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omachain/Library/Mobile Documents/com~apple~CloudDocs/Incidencia internacional/MEIF/crisis forense en México/Alejandro Arteaga/acceso a la información/TABLAS FINALES - BIEN 2/"/>
    </mc:Choice>
  </mc:AlternateContent>
  <xr:revisionPtr revIDLastSave="0" documentId="13_ncr:1_{AC0D7A78-9BBA-EA45-A619-9DE27A4F5A4B}" xr6:coauthVersionLast="47" xr6:coauthVersionMax="47" xr10:uidLastSave="{00000000-0000-0000-0000-000000000000}"/>
  <bookViews>
    <workbookView xWindow="0" yWindow="500" windowWidth="28240" windowHeight="15800" activeTab="4" xr2:uid="{879CE9B5-19FF-494F-B2D4-57471DC54687}"/>
  </bookViews>
  <sheets>
    <sheet name="TABLA GENERAL" sheetId="1" r:id="rId1"/>
    <sheet name="INGRESOS AÑO" sheetId="2" r:id="rId2"/>
    <sheet name="ID AÑO" sheetId="3" r:id="rId3"/>
    <sheet name="NO ENTEG AÑO" sheetId="4" r:id="rId4"/>
    <sheet name="NI AÑO" sheetId="5" r:id="rId5"/>
    <sheet name="UBICACIÓN" sheetId="6" r:id="rId6"/>
    <sheet name="PERITOS" sheetId="7" r:id="rId7"/>
  </sheets>
  <definedNames>
    <definedName name="_xlnm._FilterDatabase" localSheetId="6" hidden="1">PERITOS!$A$2:$I$34</definedName>
    <definedName name="_xlnm._FilterDatabase" localSheetId="0" hidden="1">'TABLA GENERAL'!$A$3:$O$4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5" l="1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F37" i="1" l="1"/>
  <c r="D37" i="1" l="1"/>
  <c r="C37" i="1" l="1"/>
  <c r="B37" i="1"/>
  <c r="E37" i="1" l="1"/>
  <c r="B36" i="7" l="1"/>
  <c r="C36" i="7"/>
  <c r="D36" i="7"/>
  <c r="E36" i="7"/>
  <c r="F36" i="7"/>
  <c r="G36" i="7"/>
  <c r="B37" i="7"/>
  <c r="C37" i="7"/>
  <c r="D37" i="7"/>
  <c r="E37" i="7"/>
  <c r="F37" i="7"/>
  <c r="G37" i="7"/>
  <c r="H37" i="7"/>
  <c r="I37" i="7"/>
  <c r="J37" i="7" l="1"/>
  <c r="J36" i="6"/>
  <c r="B36" i="6" l="1"/>
  <c r="C36" i="6"/>
  <c r="D36" i="6"/>
  <c r="E36" i="6"/>
  <c r="F36" i="6"/>
  <c r="G36" i="6"/>
  <c r="H36" i="6"/>
  <c r="I36" i="6"/>
</calcChain>
</file>

<file path=xl/sharedStrings.xml><?xml version="1.0" encoding="utf-8"?>
<sst xmlns="http://schemas.openxmlformats.org/spreadsheetml/2006/main" count="1360" uniqueCount="124">
  <si>
    <t>ingresados como NI</t>
  </si>
  <si>
    <t>capacidad</t>
  </si>
  <si>
    <t>peritaje pendiente</t>
  </si>
  <si>
    <t>total peritos</t>
  </si>
  <si>
    <t>ingresados AM/PM</t>
  </si>
  <si>
    <t>ID con ADN</t>
  </si>
  <si>
    <t>ID errónea</t>
  </si>
  <si>
    <t>ESTADO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</si>
  <si>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</si>
  <si>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</si>
  <si>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</si>
  <si>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</si>
  <si>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</si>
  <si>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</si>
  <si>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</si>
  <si>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</si>
  <si>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</si>
  <si>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Ciudad de México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</si>
  <si>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</si>
  <si>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</si>
  <si>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</si>
  <si>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</si>
  <si>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</si>
  <si>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</si>
  <si>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</si>
  <si>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</si>
  <si>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</si>
  <si>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</si>
  <si>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</si>
  <si>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</si>
  <si>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</si>
  <si>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</si>
  <si>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</si>
  <si>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</si>
  <si>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</si>
  <si>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</si>
  <si>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</si>
  <si>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</si>
  <si>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</si>
  <si>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ID</t>
  </si>
  <si>
    <t>ID no entregados</t>
  </si>
  <si>
    <t>permanecen NI</t>
  </si>
  <si>
    <t>FOSA COMÚN</t>
  </si>
  <si>
    <t>SEMEFO</t>
  </si>
  <si>
    <t>UNIVERSIDADES</t>
  </si>
  <si>
    <t>CREMADOS</t>
  </si>
  <si>
    <t>SE DESCONOCE</t>
  </si>
  <si>
    <t>PANTEONES MIN.</t>
  </si>
  <si>
    <t>Medicina</t>
  </si>
  <si>
    <t>Antropología</t>
  </si>
  <si>
    <t>Genética</t>
  </si>
  <si>
    <t>Odontología</t>
  </si>
  <si>
    <t>Criminalística</t>
  </si>
  <si>
    <t>Dactiloscopía</t>
  </si>
  <si>
    <t>Radiología</t>
  </si>
  <si>
    <t>NO</t>
  </si>
  <si>
    <t>Sin especif.</t>
  </si>
  <si>
    <t>NI ENTREGADOS</t>
  </si>
  <si>
    <t>782 DICE DEPOSITADO</t>
  </si>
  <si>
    <t>SIN ESPECIFICAR</t>
  </si>
  <si>
    <t>En 6, falta antropología y odontología</t>
  </si>
  <si>
    <t>1826 Y 521</t>
  </si>
  <si>
    <t>212 Y 226</t>
  </si>
  <si>
    <t>1 arqueología</t>
  </si>
  <si>
    <t>Puebla</t>
  </si>
  <si>
    <t>FGR</t>
  </si>
  <si>
    <t>12 QUIMICA</t>
  </si>
  <si>
    <t>1 patólogo y 1 toxicólogo</t>
  </si>
  <si>
    <t>o 2382</t>
  </si>
  <si>
    <t>NO RESPONDIÓ</t>
  </si>
  <si>
    <t>Promedio</t>
  </si>
  <si>
    <t>Total</t>
  </si>
  <si>
    <t>En 9 desde 2015</t>
  </si>
  <si>
    <t>En 6, son depositados</t>
  </si>
  <si>
    <t>En 1, 21 sin fecha</t>
  </si>
  <si>
    <t>En 9, del 12-31 agosto</t>
  </si>
  <si>
    <t>En 9, julio 2016</t>
  </si>
  <si>
    <t>sumar 1 en funeraria</t>
  </si>
  <si>
    <t>En 6, sin necropsia, antrop. En 9, desde 2016</t>
  </si>
  <si>
    <t>En 9, desde 2019 (tienen anteriores)</t>
  </si>
  <si>
    <t>En 6 es de genética, en 9 desde 2014</t>
  </si>
  <si>
    <t>completa</t>
  </si>
  <si>
    <t>observaciónes</t>
  </si>
  <si>
    <t>en 4, son dos tablas distintas</t>
  </si>
  <si>
    <t>En 4, es de la tabla (no la cifra errónea proporcionada)</t>
  </si>
  <si>
    <t>NO respondió</t>
  </si>
  <si>
    <t>Sin datos de  1755; cifra de NI de CEPAD</t>
  </si>
  <si>
    <t>con RR, sin respuesta</t>
  </si>
  <si>
    <t>Fiscalía General del Estado</t>
  </si>
  <si>
    <t>Poder Judicial del Estado</t>
  </si>
  <si>
    <t>Procuraduría General de Justicia</t>
  </si>
  <si>
    <t>Fiscalía General de Justicia del Estado</t>
  </si>
  <si>
    <t>Tribunal Superior de Justicia, Fiscalía General de Justicia</t>
  </si>
  <si>
    <t>Fiscalía General del Estado, Secretaría de Salud</t>
  </si>
  <si>
    <t>Poder Ejecutivo</t>
  </si>
  <si>
    <t>Instituto Jalisciense de Ciencias Forenses</t>
  </si>
  <si>
    <t>Procuraduría General de Justicia en el Estado</t>
  </si>
  <si>
    <t>FISCALÍA GENERAL DE LA REPÚBLICA (ANTES PGR)</t>
  </si>
  <si>
    <t>Dependencia</t>
  </si>
  <si>
    <t>Folios</t>
  </si>
  <si>
    <t>6000000191820, 0113100189020</t>
  </si>
  <si>
    <t>02128720, 02262320</t>
  </si>
  <si>
    <t>01057220, 01155820</t>
  </si>
  <si>
    <t>786320, sin folio (QEL)</t>
  </si>
  <si>
    <t>00499020, 0057102, 00740919 (QEL)</t>
  </si>
  <si>
    <t>867220, 01398319 (QEL), 00850819 (QEL)</t>
  </si>
  <si>
    <t>osteoteca semefo 27 (DE 58)</t>
  </si>
  <si>
    <t>osteoteca semefo 77 (DE 147)</t>
  </si>
  <si>
    <t>osteoteca semefo 10 (DE 522)</t>
  </si>
  <si>
    <t>osteoteca semefo 25 (DE 90)</t>
  </si>
  <si>
    <t>TOTAL</t>
  </si>
  <si>
    <t>PERITOS POR ESTADO Y ESPECIALIDAD</t>
  </si>
  <si>
    <t>INGRESOS POR ESTADO POR AÑO</t>
  </si>
  <si>
    <t>ID POR ESTADO POR AÑO</t>
  </si>
  <si>
    <t>IDENTIFICADOS Y NO ENTREGADOS POR ESTADO POR AÑO</t>
  </si>
  <si>
    <t>NI POR ESTADO POR AÑO</t>
  </si>
  <si>
    <t>UBICACIÓN POR ESTADO</t>
  </si>
  <si>
    <t>CONCENTRACIÓN DEL TOTAL DE RESPUESTAS DE SOLICITUDES DE ACCESO A LA INFORMACIÓN PÚBLICA</t>
  </si>
  <si>
    <t>NÚMERO DE PREGUNTA</t>
  </si>
  <si>
    <t>TOTALES</t>
  </si>
  <si>
    <t>00991620, 01092420</t>
  </si>
  <si>
    <t>00648520, 00912120, 00883519 (QEL)</t>
  </si>
  <si>
    <t>06866620, 04464520 (CEPAD)</t>
  </si>
  <si>
    <t>estatus final (06-03-21)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</si>
</sst>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3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Acumulación de personas fallecidas sin identificar, pro año, en los 23 estados que proveyeron</a:t>
            </a:r>
            <a:r>
              <a:rPr lang="es-MX" baseline="0"/>
              <a:t> esta información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'NI AÑO'!$B$36:$P$36</c:f>
              <c:numCache>
                <c:formatCode>General</c:formatCode>
                <c:ptCount val="15"/>
                <c:pt idx="0">
                  <c:v>570</c:v>
                </c:pt>
                <c:pt idx="1">
                  <c:v>686</c:v>
                </c:pt>
                <c:pt idx="2">
                  <c:v>878</c:v>
                </c:pt>
                <c:pt idx="3">
                  <c:v>1136</c:v>
                </c:pt>
                <c:pt idx="4">
                  <c:v>2819</c:v>
                </c:pt>
                <c:pt idx="5">
                  <c:v>2860</c:v>
                </c:pt>
                <c:pt idx="6">
                  <c:v>2696</c:v>
                </c:pt>
                <c:pt idx="7">
                  <c:v>2736</c:v>
                </c:pt>
                <c:pt idx="8">
                  <c:v>2611</c:v>
                </c:pt>
                <c:pt idx="9">
                  <c:v>2473</c:v>
                </c:pt>
                <c:pt idx="10">
                  <c:v>2699</c:v>
                </c:pt>
                <c:pt idx="11">
                  <c:v>3279</c:v>
                </c:pt>
                <c:pt idx="12">
                  <c:v>3412</c:v>
                </c:pt>
                <c:pt idx="13">
                  <c:v>4100</c:v>
                </c:pt>
                <c:pt idx="14">
                  <c:v>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6-8B49-B8B7-A501D290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89136"/>
        <c:axId val="30090784"/>
      </c:barChart>
      <c:catAx>
        <c:axId val="30089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090784"/>
        <c:crosses val="autoZero"/>
        <c:auto val="1"/>
        <c:lblAlgn val="ctr"/>
        <c:lblOffset val="100"/>
        <c:noMultiLvlLbl val="0"/>
      </c:catAx>
      <c:valAx>
        <c:axId val="300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08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641350</xdr:colOff>
      <xdr:row>5</xdr:row>
      <xdr:rowOff>184150</xdr:rowOff>
    </xdr:from>
    <xdr:to>
      <xdr:col>25</xdr:col>
      <xdr:colOff>177800</xdr:colOff>
      <xdr:row>27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1DE67C-40B7-BC4D-88A9-AD04DB4E3F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480B-C50D-4343-AA3A-54C767816A42}">
  <dimension ref="A1:O37"/>
  <sheetViews>
    <sheetView workbookViewId="0">
      <selection activeCell="M8" sqref="M8"/>
    </sheetView>
  </sheetViews>
  <sheetFormatPr baseColWidth="10" defaultRowHeight="15" x14ac:dyDescent="0.2"/>
  <cols>
    <col min="1" max="1" width="17.1640625" bestFit="1" customWidth="1"/>
    <col min="2" max="2" width="20.6640625" bestFit="1" customWidth="1"/>
    <col min="3" max="3" width="10" bestFit="1" customWidth="1"/>
    <col min="4" max="4" width="18.5" bestFit="1" customWidth="1"/>
    <col min="5" max="5" width="16.83203125" customWidth="1"/>
    <col min="6" max="6" width="12" bestFit="1" customWidth="1"/>
    <col min="7" max="7" width="20.1640625" bestFit="1" customWidth="1"/>
    <col min="8" max="8" width="14.1640625" bestFit="1" customWidth="1"/>
    <col min="9" max="9" width="20.1640625" bestFit="1" customWidth="1"/>
    <col min="10" max="10" width="13.1640625" bestFit="1" customWidth="1"/>
    <col min="11" max="11" width="12.5" bestFit="1" customWidth="1"/>
    <col min="12" max="12" width="49.33203125" bestFit="1" customWidth="1"/>
    <col min="13" max="13" width="23.6640625" bestFit="1" customWidth="1"/>
    <col min="14" max="14" width="51.1640625" bestFit="1" customWidth="1"/>
    <col min="15" max="15" width="35.83203125" bestFit="1" customWidth="1"/>
  </cols>
  <sheetData>
    <row r="1" spans="1:15" x14ac:dyDescent="0.2">
      <c r="A1" t="s">
        <v>117</v>
      </c>
    </row>
    <row r="2" spans="1:15" x14ac:dyDescent="0.2">
      <c r="A2" t="s">
        <v>118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</row>
    <row r="3" spans="1:15" x14ac:dyDescent="0.2">
      <c r="A3" t="s">
        <v>7</v>
      </c>
      <c r="B3" t="s">
        <v>0</v>
      </c>
      <c r="C3" t="s">
        <v>39</v>
      </c>
      <c r="D3" t="s">
        <v>40</v>
      </c>
      <c r="E3" t="s">
        <v>41</v>
      </c>
      <c r="F3" t="s">
        <v>1</v>
      </c>
      <c r="G3" t="s">
        <v>2</v>
      </c>
      <c r="H3" t="s">
        <v>3</v>
      </c>
      <c r="I3" t="s">
        <v>4</v>
      </c>
      <c r="J3" t="s">
        <v>5</v>
      </c>
      <c r="K3" t="s">
        <v>6</v>
      </c>
      <c r="L3" t="s">
        <v>82</v>
      </c>
      <c r="M3" t="s">
        <v>123</v>
      </c>
      <c r="N3" t="s">
        <v>98</v>
      </c>
      <c r="O3" t="s">
        <v>99</v>
      </c>
    </row>
    <row r="4" spans="1:15" x14ac:dyDescent="0.2">
      <c r="A4" s="2" t="s">
        <v>8</v>
      </c>
      <c r="B4">
        <v>171</v>
      </c>
      <c r="C4" t="s">
        <v>55</v>
      </c>
      <c r="D4">
        <v>2</v>
      </c>
      <c r="E4">
        <v>139</v>
      </c>
      <c r="F4">
        <v>25</v>
      </c>
      <c r="G4">
        <v>139</v>
      </c>
      <c r="H4">
        <v>40</v>
      </c>
      <c r="I4">
        <v>0</v>
      </c>
      <c r="J4">
        <v>34</v>
      </c>
      <c r="K4">
        <v>0</v>
      </c>
      <c r="L4" t="s">
        <v>60</v>
      </c>
      <c r="M4" t="s">
        <v>81</v>
      </c>
      <c r="N4" t="s">
        <v>88</v>
      </c>
      <c r="O4">
        <v>598820</v>
      </c>
    </row>
    <row r="5" spans="1:15" x14ac:dyDescent="0.2">
      <c r="A5" s="2" t="s">
        <v>9</v>
      </c>
      <c r="B5" t="s">
        <v>55</v>
      </c>
      <c r="C5" t="s">
        <v>55</v>
      </c>
      <c r="D5" t="s">
        <v>55</v>
      </c>
      <c r="E5">
        <v>9087</v>
      </c>
      <c r="F5">
        <v>430</v>
      </c>
      <c r="G5">
        <v>365</v>
      </c>
      <c r="H5">
        <v>34</v>
      </c>
      <c r="I5">
        <v>106</v>
      </c>
      <c r="J5">
        <v>12249</v>
      </c>
      <c r="K5">
        <v>0</v>
      </c>
      <c r="M5" t="s">
        <v>81</v>
      </c>
      <c r="N5" t="s">
        <v>89</v>
      </c>
      <c r="O5" t="s">
        <v>120</v>
      </c>
    </row>
    <row r="6" spans="1:15" x14ac:dyDescent="0.2">
      <c r="A6" s="2" t="s">
        <v>10</v>
      </c>
      <c r="B6">
        <v>351</v>
      </c>
      <c r="C6">
        <v>96</v>
      </c>
      <c r="D6">
        <v>29</v>
      </c>
      <c r="E6">
        <v>284</v>
      </c>
      <c r="F6">
        <v>130</v>
      </c>
      <c r="G6">
        <v>12</v>
      </c>
      <c r="H6">
        <v>74</v>
      </c>
      <c r="I6">
        <v>0</v>
      </c>
      <c r="J6">
        <v>67</v>
      </c>
      <c r="K6">
        <v>0</v>
      </c>
      <c r="L6" t="s">
        <v>72</v>
      </c>
      <c r="M6" t="s">
        <v>81</v>
      </c>
      <c r="N6" t="s">
        <v>90</v>
      </c>
      <c r="O6">
        <v>375220</v>
      </c>
    </row>
    <row r="7" spans="1:15" x14ac:dyDescent="0.2">
      <c r="A7" s="2" t="s">
        <v>11</v>
      </c>
      <c r="B7">
        <v>14</v>
      </c>
      <c r="C7">
        <v>3</v>
      </c>
      <c r="D7">
        <v>3</v>
      </c>
      <c r="E7">
        <v>14</v>
      </c>
      <c r="F7">
        <v>61</v>
      </c>
      <c r="G7">
        <v>0</v>
      </c>
      <c r="H7">
        <v>23</v>
      </c>
      <c r="I7">
        <v>14</v>
      </c>
      <c r="J7" t="s">
        <v>55</v>
      </c>
      <c r="K7">
        <v>0</v>
      </c>
      <c r="M7" t="s">
        <v>81</v>
      </c>
      <c r="N7" t="s">
        <v>88</v>
      </c>
      <c r="O7">
        <v>100564720</v>
      </c>
    </row>
    <row r="8" spans="1:15" x14ac:dyDescent="0.2">
      <c r="A8" s="3" t="s">
        <v>14</v>
      </c>
      <c r="B8" t="s">
        <v>55</v>
      </c>
      <c r="C8" t="s">
        <v>55</v>
      </c>
      <c r="D8" t="s">
        <v>55</v>
      </c>
      <c r="E8">
        <v>379</v>
      </c>
      <c r="F8">
        <v>70</v>
      </c>
      <c r="G8">
        <v>0</v>
      </c>
      <c r="H8">
        <v>130</v>
      </c>
      <c r="I8">
        <v>0</v>
      </c>
      <c r="J8" t="s">
        <v>55</v>
      </c>
      <c r="K8" t="s">
        <v>55</v>
      </c>
      <c r="M8" t="s">
        <v>87</v>
      </c>
      <c r="N8" t="s">
        <v>91</v>
      </c>
      <c r="O8">
        <v>899520</v>
      </c>
    </row>
    <row r="9" spans="1:15" x14ac:dyDescent="0.2">
      <c r="A9" s="2" t="s">
        <v>15</v>
      </c>
      <c r="B9">
        <v>23714</v>
      </c>
      <c r="C9">
        <v>19793</v>
      </c>
      <c r="D9">
        <v>81</v>
      </c>
      <c r="E9">
        <v>3943</v>
      </c>
      <c r="F9">
        <v>232</v>
      </c>
      <c r="G9">
        <v>782</v>
      </c>
      <c r="H9">
        <v>236</v>
      </c>
      <c r="I9">
        <v>0</v>
      </c>
      <c r="J9">
        <v>1098</v>
      </c>
      <c r="K9">
        <v>0</v>
      </c>
      <c r="L9" t="s">
        <v>73</v>
      </c>
      <c r="M9" t="s">
        <v>81</v>
      </c>
      <c r="N9" t="s">
        <v>88</v>
      </c>
      <c r="O9">
        <v>113682020</v>
      </c>
    </row>
    <row r="10" spans="1:15" x14ac:dyDescent="0.2">
      <c r="A10" s="2" t="s">
        <v>17</v>
      </c>
      <c r="B10">
        <v>6701</v>
      </c>
      <c r="C10" t="s">
        <v>55</v>
      </c>
      <c r="D10" t="s">
        <v>55</v>
      </c>
      <c r="E10" s="5">
        <v>6701</v>
      </c>
      <c r="F10">
        <v>250</v>
      </c>
      <c r="G10">
        <v>0</v>
      </c>
      <c r="H10">
        <v>367</v>
      </c>
      <c r="I10">
        <v>3476</v>
      </c>
      <c r="J10">
        <v>52</v>
      </c>
      <c r="K10">
        <v>0</v>
      </c>
      <c r="L10" t="s">
        <v>83</v>
      </c>
      <c r="M10" t="s">
        <v>81</v>
      </c>
      <c r="N10" t="s">
        <v>92</v>
      </c>
      <c r="O10" t="s">
        <v>100</v>
      </c>
    </row>
    <row r="11" spans="1:15" x14ac:dyDescent="0.2">
      <c r="A11" s="2" t="s">
        <v>12</v>
      </c>
      <c r="B11" s="5">
        <v>893</v>
      </c>
      <c r="C11" s="5">
        <v>195</v>
      </c>
      <c r="D11" s="5">
        <v>70</v>
      </c>
      <c r="E11" s="5">
        <v>729</v>
      </c>
      <c r="F11">
        <v>62</v>
      </c>
      <c r="G11">
        <v>0</v>
      </c>
      <c r="H11">
        <v>125</v>
      </c>
      <c r="I11">
        <v>0</v>
      </c>
      <c r="J11">
        <v>15</v>
      </c>
      <c r="K11">
        <v>0</v>
      </c>
      <c r="L11" t="s">
        <v>74</v>
      </c>
      <c r="M11" t="s">
        <v>81</v>
      </c>
      <c r="N11" t="s">
        <v>91</v>
      </c>
      <c r="O11">
        <v>772520</v>
      </c>
    </row>
    <row r="12" spans="1:15" x14ac:dyDescent="0.2">
      <c r="A12" s="2" t="s">
        <v>13</v>
      </c>
      <c r="B12" s="5">
        <v>306</v>
      </c>
      <c r="C12">
        <v>129</v>
      </c>
      <c r="D12" t="s">
        <v>55</v>
      </c>
      <c r="E12" s="5">
        <v>177</v>
      </c>
      <c r="F12" t="s">
        <v>55</v>
      </c>
      <c r="G12" t="s">
        <v>55</v>
      </c>
      <c r="H12">
        <v>87</v>
      </c>
      <c r="I12">
        <v>81</v>
      </c>
      <c r="J12">
        <v>901</v>
      </c>
      <c r="K12" t="s">
        <v>55</v>
      </c>
      <c r="L12" t="s">
        <v>84</v>
      </c>
      <c r="M12" t="s">
        <v>81</v>
      </c>
      <c r="N12" t="s">
        <v>88</v>
      </c>
      <c r="O12">
        <v>378720</v>
      </c>
    </row>
    <row r="13" spans="1:15" x14ac:dyDescent="0.2">
      <c r="A13" s="2" t="s">
        <v>16</v>
      </c>
      <c r="B13">
        <v>1542</v>
      </c>
      <c r="C13">
        <v>1094</v>
      </c>
      <c r="D13">
        <v>0</v>
      </c>
      <c r="E13">
        <v>490</v>
      </c>
      <c r="F13">
        <v>50</v>
      </c>
      <c r="G13">
        <v>0</v>
      </c>
      <c r="H13">
        <v>67</v>
      </c>
      <c r="I13">
        <v>315</v>
      </c>
      <c r="J13">
        <v>282</v>
      </c>
      <c r="K13">
        <v>0</v>
      </c>
      <c r="M13" t="s">
        <v>81</v>
      </c>
      <c r="N13" t="s">
        <v>88</v>
      </c>
      <c r="O13">
        <v>552820</v>
      </c>
    </row>
    <row r="14" spans="1:15" x14ac:dyDescent="0.2">
      <c r="A14" s="2" t="s">
        <v>22</v>
      </c>
      <c r="B14" t="s">
        <v>55</v>
      </c>
      <c r="C14" t="s">
        <v>55</v>
      </c>
      <c r="D14" t="s">
        <v>55</v>
      </c>
      <c r="E14">
        <v>5968</v>
      </c>
      <c r="F14">
        <v>294</v>
      </c>
      <c r="G14" t="s">
        <v>55</v>
      </c>
      <c r="H14">
        <v>663</v>
      </c>
      <c r="I14">
        <v>1600</v>
      </c>
      <c r="J14" t="s">
        <v>55</v>
      </c>
      <c r="K14" t="s">
        <v>55</v>
      </c>
      <c r="M14" t="s">
        <v>81</v>
      </c>
      <c r="N14" t="s">
        <v>91</v>
      </c>
      <c r="O14">
        <v>342949</v>
      </c>
    </row>
    <row r="15" spans="1:15" x14ac:dyDescent="0.2">
      <c r="A15" s="2" t="s">
        <v>18</v>
      </c>
      <c r="B15" t="s">
        <v>55</v>
      </c>
      <c r="C15" t="s">
        <v>55</v>
      </c>
      <c r="D15">
        <v>16</v>
      </c>
      <c r="E15" s="5">
        <v>818</v>
      </c>
      <c r="F15">
        <v>145</v>
      </c>
      <c r="G15" t="s">
        <v>55</v>
      </c>
      <c r="H15">
        <v>427</v>
      </c>
      <c r="I15">
        <v>298</v>
      </c>
      <c r="J15">
        <v>78</v>
      </c>
      <c r="K15">
        <v>0</v>
      </c>
      <c r="L15" t="s">
        <v>75</v>
      </c>
      <c r="M15" t="s">
        <v>81</v>
      </c>
      <c r="N15" t="s">
        <v>88</v>
      </c>
      <c r="O15" t="s">
        <v>101</v>
      </c>
    </row>
    <row r="16" spans="1:15" x14ac:dyDescent="0.2">
      <c r="A16" s="3" t="s">
        <v>19</v>
      </c>
      <c r="B16">
        <v>1250</v>
      </c>
      <c r="C16" t="s">
        <v>55</v>
      </c>
      <c r="D16">
        <v>6</v>
      </c>
      <c r="E16" s="10">
        <v>819</v>
      </c>
      <c r="F16">
        <v>730</v>
      </c>
      <c r="G16" t="s">
        <v>55</v>
      </c>
      <c r="H16" t="s">
        <v>55</v>
      </c>
      <c r="I16" t="s">
        <v>55</v>
      </c>
      <c r="J16" t="s">
        <v>55</v>
      </c>
      <c r="K16" t="s">
        <v>55</v>
      </c>
      <c r="M16" t="s">
        <v>87</v>
      </c>
      <c r="N16" t="s">
        <v>93</v>
      </c>
      <c r="O16" t="s">
        <v>121</v>
      </c>
    </row>
    <row r="17" spans="1:15" x14ac:dyDescent="0.2">
      <c r="A17" s="2" t="s">
        <v>20</v>
      </c>
      <c r="B17">
        <v>1145</v>
      </c>
      <c r="C17">
        <v>391</v>
      </c>
      <c r="D17" t="s">
        <v>55</v>
      </c>
      <c r="E17">
        <v>754</v>
      </c>
      <c r="F17">
        <v>36</v>
      </c>
      <c r="G17">
        <v>70</v>
      </c>
      <c r="H17">
        <v>110</v>
      </c>
      <c r="I17">
        <v>52</v>
      </c>
      <c r="J17">
        <v>433</v>
      </c>
      <c r="K17">
        <v>0</v>
      </c>
      <c r="L17" t="s">
        <v>76</v>
      </c>
      <c r="M17" t="s">
        <v>81</v>
      </c>
      <c r="N17" t="s">
        <v>94</v>
      </c>
      <c r="O17">
        <v>750220</v>
      </c>
    </row>
    <row r="18" spans="1:15" x14ac:dyDescent="0.2">
      <c r="A18" s="2" t="s">
        <v>21</v>
      </c>
      <c r="B18">
        <v>14481</v>
      </c>
      <c r="C18">
        <v>11335</v>
      </c>
      <c r="D18">
        <v>930</v>
      </c>
      <c r="E18" s="11">
        <v>5738</v>
      </c>
      <c r="F18">
        <v>749</v>
      </c>
      <c r="G18">
        <v>887</v>
      </c>
      <c r="H18">
        <v>67</v>
      </c>
      <c r="I18">
        <v>1426</v>
      </c>
      <c r="J18">
        <v>644</v>
      </c>
      <c r="K18">
        <v>0</v>
      </c>
      <c r="L18" t="s">
        <v>86</v>
      </c>
      <c r="M18" t="s">
        <v>81</v>
      </c>
      <c r="N18" t="s">
        <v>95</v>
      </c>
      <c r="O18" t="s">
        <v>122</v>
      </c>
    </row>
    <row r="19" spans="1:15" x14ac:dyDescent="0.2">
      <c r="A19" s="2" t="s">
        <v>23</v>
      </c>
      <c r="B19">
        <v>2037</v>
      </c>
      <c r="C19">
        <v>1542</v>
      </c>
      <c r="D19" s="5">
        <v>50</v>
      </c>
      <c r="E19">
        <v>765</v>
      </c>
      <c r="F19">
        <v>55</v>
      </c>
      <c r="G19">
        <v>0</v>
      </c>
      <c r="H19">
        <v>175</v>
      </c>
      <c r="I19">
        <v>292</v>
      </c>
      <c r="J19">
        <v>197</v>
      </c>
      <c r="K19">
        <v>0</v>
      </c>
      <c r="M19" t="s">
        <v>81</v>
      </c>
      <c r="N19" t="s">
        <v>88</v>
      </c>
      <c r="O19" t="s">
        <v>102</v>
      </c>
    </row>
    <row r="20" spans="1:15" x14ac:dyDescent="0.2">
      <c r="A20" s="3" t="s">
        <v>24</v>
      </c>
      <c r="B20" t="s">
        <v>55</v>
      </c>
      <c r="C20" t="s">
        <v>55</v>
      </c>
      <c r="D20" t="s">
        <v>55</v>
      </c>
      <c r="E20" s="10">
        <v>391</v>
      </c>
      <c r="F20" t="s">
        <v>55</v>
      </c>
      <c r="G20" t="s">
        <v>55</v>
      </c>
      <c r="H20" t="s">
        <v>55</v>
      </c>
      <c r="I20" t="s">
        <v>55</v>
      </c>
      <c r="J20" t="s">
        <v>55</v>
      </c>
      <c r="K20" t="s">
        <v>55</v>
      </c>
      <c r="M20" t="s">
        <v>87</v>
      </c>
      <c r="N20" t="s">
        <v>88</v>
      </c>
      <c r="O20" t="s">
        <v>103</v>
      </c>
    </row>
    <row r="21" spans="1:15" x14ac:dyDescent="0.2">
      <c r="A21" s="2" t="s">
        <v>25</v>
      </c>
      <c r="B21">
        <v>3364</v>
      </c>
      <c r="C21">
        <v>2915</v>
      </c>
      <c r="D21">
        <v>3</v>
      </c>
      <c r="E21">
        <v>449</v>
      </c>
      <c r="F21">
        <v>151</v>
      </c>
      <c r="G21">
        <v>0</v>
      </c>
      <c r="H21" t="s">
        <v>55</v>
      </c>
      <c r="I21">
        <v>108</v>
      </c>
      <c r="J21" t="s">
        <v>55</v>
      </c>
      <c r="K21" t="s">
        <v>55</v>
      </c>
      <c r="M21" t="s">
        <v>81</v>
      </c>
      <c r="N21" t="s">
        <v>88</v>
      </c>
      <c r="O21">
        <v>373820</v>
      </c>
    </row>
    <row r="22" spans="1:15" x14ac:dyDescent="0.2">
      <c r="A22" s="2" t="s">
        <v>26</v>
      </c>
      <c r="B22">
        <v>10145</v>
      </c>
      <c r="C22">
        <v>8050</v>
      </c>
      <c r="D22">
        <v>41</v>
      </c>
      <c r="E22">
        <v>2077</v>
      </c>
      <c r="F22">
        <v>186</v>
      </c>
      <c r="G22">
        <v>0</v>
      </c>
      <c r="H22">
        <v>86</v>
      </c>
      <c r="I22" s="4" t="s">
        <v>62</v>
      </c>
      <c r="J22">
        <v>3082</v>
      </c>
      <c r="K22">
        <v>0</v>
      </c>
      <c r="M22" t="s">
        <v>81</v>
      </c>
      <c r="N22" t="s">
        <v>91</v>
      </c>
      <c r="O22">
        <v>1267820</v>
      </c>
    </row>
    <row r="23" spans="1:15" x14ac:dyDescent="0.2">
      <c r="A23" s="2" t="s">
        <v>27</v>
      </c>
      <c r="B23">
        <v>387</v>
      </c>
      <c r="C23">
        <v>82</v>
      </c>
      <c r="D23">
        <v>3</v>
      </c>
      <c r="E23">
        <v>301</v>
      </c>
      <c r="F23">
        <v>33</v>
      </c>
      <c r="G23">
        <v>165</v>
      </c>
      <c r="H23">
        <v>95</v>
      </c>
      <c r="I23">
        <v>0</v>
      </c>
      <c r="J23">
        <v>94</v>
      </c>
      <c r="K23">
        <v>0</v>
      </c>
      <c r="M23" t="s">
        <v>81</v>
      </c>
      <c r="N23" t="s">
        <v>88</v>
      </c>
      <c r="O23">
        <v>1067220</v>
      </c>
    </row>
    <row r="24" spans="1:15" x14ac:dyDescent="0.2">
      <c r="A24" s="2" t="s">
        <v>64</v>
      </c>
      <c r="B24">
        <v>2959</v>
      </c>
      <c r="C24">
        <v>2038</v>
      </c>
      <c r="D24">
        <v>160</v>
      </c>
      <c r="E24">
        <v>834</v>
      </c>
      <c r="F24">
        <v>453</v>
      </c>
      <c r="G24">
        <v>0</v>
      </c>
      <c r="H24">
        <v>60</v>
      </c>
      <c r="I24" s="4" t="s">
        <v>61</v>
      </c>
      <c r="J24">
        <v>496</v>
      </c>
      <c r="K24">
        <v>0</v>
      </c>
      <c r="M24" t="s">
        <v>81</v>
      </c>
      <c r="N24" t="s">
        <v>88</v>
      </c>
      <c r="O24">
        <v>1892320</v>
      </c>
    </row>
    <row r="25" spans="1:15" x14ac:dyDescent="0.2">
      <c r="A25" s="2" t="s">
        <v>28</v>
      </c>
      <c r="B25">
        <v>600</v>
      </c>
      <c r="C25">
        <v>357</v>
      </c>
      <c r="D25">
        <v>78</v>
      </c>
      <c r="E25">
        <v>243</v>
      </c>
      <c r="F25">
        <v>141</v>
      </c>
      <c r="G25">
        <v>0</v>
      </c>
      <c r="H25">
        <v>72</v>
      </c>
      <c r="I25" t="s">
        <v>55</v>
      </c>
      <c r="J25">
        <v>102</v>
      </c>
      <c r="K25">
        <v>0</v>
      </c>
      <c r="M25" t="s">
        <v>81</v>
      </c>
      <c r="N25" t="s">
        <v>88</v>
      </c>
      <c r="O25">
        <v>683520</v>
      </c>
    </row>
    <row r="26" spans="1:15" x14ac:dyDescent="0.2">
      <c r="A26" s="3" t="s">
        <v>29</v>
      </c>
      <c r="B26" t="s">
        <v>55</v>
      </c>
      <c r="C26" t="s">
        <v>55</v>
      </c>
      <c r="D26" t="s">
        <v>55</v>
      </c>
      <c r="E26" s="10">
        <v>516</v>
      </c>
      <c r="F26" t="s">
        <v>55</v>
      </c>
      <c r="G26" t="s">
        <v>55</v>
      </c>
      <c r="H26" t="s">
        <v>55</v>
      </c>
      <c r="I26" s="4" t="s">
        <v>55</v>
      </c>
      <c r="J26" t="s">
        <v>55</v>
      </c>
      <c r="K26" t="s">
        <v>55</v>
      </c>
      <c r="M26" t="s">
        <v>87</v>
      </c>
      <c r="N26" t="s">
        <v>88</v>
      </c>
      <c r="O26" t="s">
        <v>105</v>
      </c>
    </row>
    <row r="27" spans="1:15" x14ac:dyDescent="0.2">
      <c r="A27" s="2" t="s">
        <v>30</v>
      </c>
      <c r="B27" t="s">
        <v>55</v>
      </c>
      <c r="C27" t="s">
        <v>55</v>
      </c>
      <c r="D27">
        <v>1</v>
      </c>
      <c r="E27">
        <v>613</v>
      </c>
      <c r="F27">
        <v>63</v>
      </c>
      <c r="G27">
        <v>0</v>
      </c>
      <c r="H27">
        <v>64</v>
      </c>
      <c r="I27">
        <v>59</v>
      </c>
      <c r="J27">
        <v>57</v>
      </c>
      <c r="K27">
        <v>0</v>
      </c>
      <c r="L27" t="s">
        <v>72</v>
      </c>
      <c r="M27" t="s">
        <v>81</v>
      </c>
      <c r="N27" t="s">
        <v>96</v>
      </c>
      <c r="O27">
        <v>1077620</v>
      </c>
    </row>
    <row r="28" spans="1:15" x14ac:dyDescent="0.2">
      <c r="A28" s="2" t="s">
        <v>31</v>
      </c>
      <c r="B28" t="s">
        <v>55</v>
      </c>
      <c r="C28" t="s">
        <v>55</v>
      </c>
      <c r="D28">
        <v>0</v>
      </c>
      <c r="E28">
        <v>1217</v>
      </c>
      <c r="F28">
        <v>257</v>
      </c>
      <c r="G28" s="5">
        <v>311</v>
      </c>
      <c r="H28">
        <v>100</v>
      </c>
      <c r="I28">
        <v>78</v>
      </c>
      <c r="J28">
        <v>705</v>
      </c>
      <c r="K28">
        <v>0</v>
      </c>
      <c r="L28" t="s">
        <v>78</v>
      </c>
      <c r="M28" t="s">
        <v>81</v>
      </c>
      <c r="N28" t="s">
        <v>88</v>
      </c>
      <c r="O28">
        <v>1218120</v>
      </c>
    </row>
    <row r="29" spans="1:15" x14ac:dyDescent="0.2">
      <c r="A29" s="2" t="s">
        <v>32</v>
      </c>
      <c r="B29" t="s">
        <v>55</v>
      </c>
      <c r="C29" t="s">
        <v>55</v>
      </c>
      <c r="D29" t="s">
        <v>55</v>
      </c>
      <c r="E29">
        <v>1205</v>
      </c>
      <c r="F29">
        <v>39</v>
      </c>
      <c r="G29" t="s">
        <v>55</v>
      </c>
      <c r="H29">
        <v>125</v>
      </c>
      <c r="I29">
        <v>0</v>
      </c>
      <c r="J29" t="s">
        <v>55</v>
      </c>
      <c r="K29" t="s">
        <v>55</v>
      </c>
      <c r="M29" t="s">
        <v>81</v>
      </c>
      <c r="N29" t="s">
        <v>91</v>
      </c>
      <c r="O29">
        <v>996720</v>
      </c>
    </row>
    <row r="30" spans="1:15" x14ac:dyDescent="0.2">
      <c r="A30" s="2" t="s">
        <v>33</v>
      </c>
      <c r="B30">
        <v>843</v>
      </c>
      <c r="C30">
        <v>335</v>
      </c>
      <c r="D30">
        <v>14</v>
      </c>
      <c r="E30">
        <v>508</v>
      </c>
      <c r="F30">
        <v>114</v>
      </c>
      <c r="G30" t="s">
        <v>55</v>
      </c>
      <c r="H30" t="s">
        <v>55</v>
      </c>
      <c r="I30" t="s">
        <v>55</v>
      </c>
      <c r="J30" t="s">
        <v>55</v>
      </c>
      <c r="K30" t="s">
        <v>55</v>
      </c>
      <c r="M30" t="s">
        <v>81</v>
      </c>
      <c r="N30" t="s">
        <v>88</v>
      </c>
      <c r="O30">
        <v>991820</v>
      </c>
    </row>
    <row r="31" spans="1:15" x14ac:dyDescent="0.2">
      <c r="A31" s="2" t="s">
        <v>34</v>
      </c>
      <c r="B31">
        <v>42844</v>
      </c>
      <c r="C31">
        <v>38109</v>
      </c>
      <c r="D31">
        <v>645</v>
      </c>
      <c r="E31">
        <v>3788</v>
      </c>
      <c r="F31">
        <v>328</v>
      </c>
      <c r="G31">
        <v>2631</v>
      </c>
      <c r="H31">
        <v>185</v>
      </c>
      <c r="I31">
        <v>1157</v>
      </c>
      <c r="J31">
        <v>2775</v>
      </c>
      <c r="K31">
        <v>0</v>
      </c>
      <c r="M31" t="s">
        <v>81</v>
      </c>
      <c r="N31" t="s">
        <v>91</v>
      </c>
      <c r="O31">
        <v>739820</v>
      </c>
    </row>
    <row r="32" spans="1:15" x14ac:dyDescent="0.2">
      <c r="A32" s="3" t="s">
        <v>35</v>
      </c>
      <c r="B32" t="s">
        <v>55</v>
      </c>
      <c r="C32" t="s">
        <v>55</v>
      </c>
      <c r="D32" t="s">
        <v>55</v>
      </c>
      <c r="E32" s="10">
        <v>89</v>
      </c>
      <c r="F32" t="s">
        <v>55</v>
      </c>
      <c r="G32" t="s">
        <v>55</v>
      </c>
      <c r="H32" t="s">
        <v>55</v>
      </c>
      <c r="I32" t="s">
        <v>55</v>
      </c>
      <c r="J32" t="s">
        <v>55</v>
      </c>
      <c r="K32" t="s">
        <v>55</v>
      </c>
      <c r="M32" t="s">
        <v>85</v>
      </c>
      <c r="N32" t="s">
        <v>96</v>
      </c>
      <c r="O32" t="s">
        <v>104</v>
      </c>
    </row>
    <row r="33" spans="1:15" x14ac:dyDescent="0.2">
      <c r="A33" s="2" t="s">
        <v>36</v>
      </c>
      <c r="B33" s="5">
        <v>1981</v>
      </c>
      <c r="C33" s="5">
        <v>522</v>
      </c>
      <c r="D33" s="5">
        <v>11</v>
      </c>
      <c r="E33" s="5">
        <v>1391</v>
      </c>
      <c r="F33">
        <v>610</v>
      </c>
      <c r="G33">
        <v>400</v>
      </c>
      <c r="H33">
        <v>193</v>
      </c>
      <c r="I33">
        <v>34</v>
      </c>
      <c r="J33">
        <v>2</v>
      </c>
      <c r="K33">
        <v>1</v>
      </c>
      <c r="M33" t="s">
        <v>81</v>
      </c>
      <c r="N33" t="s">
        <v>88</v>
      </c>
      <c r="O33">
        <v>1657720</v>
      </c>
    </row>
    <row r="34" spans="1:15" x14ac:dyDescent="0.2">
      <c r="A34" s="2" t="s">
        <v>37</v>
      </c>
      <c r="B34">
        <v>13303</v>
      </c>
      <c r="C34">
        <v>12891</v>
      </c>
      <c r="D34">
        <v>38</v>
      </c>
      <c r="E34" s="5">
        <v>412</v>
      </c>
      <c r="F34">
        <v>35</v>
      </c>
      <c r="G34" t="s">
        <v>55</v>
      </c>
      <c r="H34">
        <v>119</v>
      </c>
      <c r="I34" t="s">
        <v>55</v>
      </c>
      <c r="J34">
        <v>4</v>
      </c>
      <c r="K34" t="s">
        <v>55</v>
      </c>
      <c r="L34" t="s">
        <v>68</v>
      </c>
      <c r="M34" t="s">
        <v>81</v>
      </c>
      <c r="N34" t="s">
        <v>88</v>
      </c>
      <c r="O34">
        <v>1278220</v>
      </c>
    </row>
    <row r="35" spans="1:15" x14ac:dyDescent="0.2">
      <c r="A35" s="2" t="s">
        <v>38</v>
      </c>
      <c r="B35">
        <v>3392</v>
      </c>
      <c r="C35">
        <v>2455</v>
      </c>
      <c r="D35">
        <v>5</v>
      </c>
      <c r="E35">
        <v>947</v>
      </c>
      <c r="F35">
        <v>150</v>
      </c>
      <c r="G35">
        <v>0</v>
      </c>
      <c r="H35">
        <v>69</v>
      </c>
      <c r="I35">
        <v>22</v>
      </c>
      <c r="J35" s="5">
        <v>62</v>
      </c>
      <c r="K35">
        <v>0</v>
      </c>
      <c r="L35" t="s">
        <v>79</v>
      </c>
      <c r="M35" t="s">
        <v>81</v>
      </c>
      <c r="N35" t="s">
        <v>88</v>
      </c>
      <c r="O35">
        <v>760020</v>
      </c>
    </row>
    <row r="36" spans="1:15" x14ac:dyDescent="0.2">
      <c r="A36" s="2" t="s">
        <v>65</v>
      </c>
      <c r="B36">
        <v>218</v>
      </c>
      <c r="C36" t="s">
        <v>55</v>
      </c>
      <c r="D36" t="s">
        <v>55</v>
      </c>
      <c r="E36">
        <v>218</v>
      </c>
      <c r="F36">
        <v>845</v>
      </c>
      <c r="G36">
        <v>414</v>
      </c>
      <c r="H36">
        <v>318</v>
      </c>
      <c r="I36">
        <v>421</v>
      </c>
      <c r="J36">
        <v>58</v>
      </c>
      <c r="K36">
        <v>0</v>
      </c>
      <c r="L36" t="s">
        <v>80</v>
      </c>
      <c r="M36" t="s">
        <v>81</v>
      </c>
      <c r="N36" t="s">
        <v>97</v>
      </c>
      <c r="O36">
        <v>1700965920</v>
      </c>
    </row>
    <row r="37" spans="1:15" x14ac:dyDescent="0.2">
      <c r="A37" s="13" t="s">
        <v>119</v>
      </c>
      <c r="B37" s="6">
        <f>SUM(B4:B36)</f>
        <v>132641</v>
      </c>
      <c r="C37" s="6">
        <f>SUM(C5:C36)</f>
        <v>102332</v>
      </c>
      <c r="D37" s="6">
        <f>SUM(D4:D36)</f>
        <v>2186</v>
      </c>
      <c r="E37" s="6">
        <f>SUM(E4:E36)</f>
        <v>52004</v>
      </c>
      <c r="F37" s="6">
        <f>SUM(F4:F36)</f>
        <v>6724</v>
      </c>
    </row>
  </sheetData>
  <autoFilter ref="A3:O4" xr:uid="{99463E79-61E9-4CA4-8917-3E23E3309C8C}"/>
  <sortState xmlns:xlrd2="http://schemas.microsoft.com/office/spreadsheetml/2017/richdata2" ref="A4:A35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B4F4-209E-4798-83D1-595F3F9B47A4}">
  <dimension ref="A1:AD38"/>
  <sheetViews>
    <sheetView workbookViewId="0"/>
  </sheetViews>
  <sheetFormatPr baseColWidth="10" defaultRowHeight="15" x14ac:dyDescent="0.2"/>
  <cols>
    <col min="1" max="1" width="16.5" customWidth="1"/>
    <col min="2" max="16" width="5" bestFit="1" customWidth="1"/>
  </cols>
  <sheetData>
    <row r="1" spans="1:30" x14ac:dyDescent="0.2">
      <c r="A1" t="s">
        <v>112</v>
      </c>
    </row>
    <row r="2" spans="1:30" x14ac:dyDescent="0.2">
      <c r="A2" s="8" t="s">
        <v>7</v>
      </c>
      <c r="B2" s="8">
        <v>2006</v>
      </c>
      <c r="C2" s="8">
        <v>2007</v>
      </c>
      <c r="D2" s="8">
        <v>2008</v>
      </c>
      <c r="E2" s="8">
        <v>2009</v>
      </c>
      <c r="F2" s="8">
        <v>2010</v>
      </c>
      <c r="G2" s="8">
        <v>2011</v>
      </c>
      <c r="H2" s="8">
        <v>2012</v>
      </c>
      <c r="I2" s="8">
        <v>2013</v>
      </c>
      <c r="J2" s="8">
        <v>2014</v>
      </c>
      <c r="K2" s="8">
        <v>2015</v>
      </c>
      <c r="L2" s="8">
        <v>2016</v>
      </c>
      <c r="M2" s="8">
        <v>2017</v>
      </c>
      <c r="N2" s="8">
        <v>2018</v>
      </c>
      <c r="O2" s="8">
        <v>2019</v>
      </c>
      <c r="P2" s="8">
        <v>2020</v>
      </c>
    </row>
    <row r="3" spans="1:30" ht="16" x14ac:dyDescent="0.2">
      <c r="A3" s="7" t="s">
        <v>8</v>
      </c>
      <c r="B3" s="7">
        <v>7</v>
      </c>
      <c r="C3" s="7">
        <v>10</v>
      </c>
      <c r="D3" s="7">
        <v>12</v>
      </c>
      <c r="E3" s="7">
        <v>12</v>
      </c>
      <c r="F3" s="7">
        <v>8</v>
      </c>
      <c r="G3" s="7">
        <v>7</v>
      </c>
      <c r="H3" s="7">
        <v>6</v>
      </c>
      <c r="I3" s="7">
        <v>6</v>
      </c>
      <c r="J3" s="7">
        <v>5</v>
      </c>
      <c r="K3" s="7">
        <v>14</v>
      </c>
      <c r="L3" s="7">
        <v>15</v>
      </c>
      <c r="M3" s="7">
        <v>10</v>
      </c>
      <c r="N3" s="7">
        <v>13</v>
      </c>
      <c r="O3" s="7">
        <v>26</v>
      </c>
      <c r="P3" s="7">
        <v>20</v>
      </c>
    </row>
    <row r="4" spans="1:30" ht="16" x14ac:dyDescent="0.2">
      <c r="A4" s="7" t="s">
        <v>9</v>
      </c>
      <c r="B4" t="s">
        <v>55</v>
      </c>
      <c r="C4" t="s">
        <v>55</v>
      </c>
      <c r="D4" t="s">
        <v>55</v>
      </c>
      <c r="E4" t="s">
        <v>55</v>
      </c>
      <c r="F4" t="s">
        <v>55</v>
      </c>
      <c r="G4" t="s">
        <v>55</v>
      </c>
      <c r="H4" t="s">
        <v>55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55</v>
      </c>
    </row>
    <row r="5" spans="1:30" x14ac:dyDescent="0.2">
      <c r="A5" t="s">
        <v>10</v>
      </c>
      <c r="B5" t="s">
        <v>55</v>
      </c>
      <c r="C5" t="s">
        <v>55</v>
      </c>
      <c r="D5" t="s">
        <v>55</v>
      </c>
      <c r="E5" t="s">
        <v>55</v>
      </c>
      <c r="F5">
        <v>7</v>
      </c>
      <c r="G5">
        <v>9</v>
      </c>
      <c r="H5">
        <v>9</v>
      </c>
      <c r="I5">
        <v>12</v>
      </c>
      <c r="J5">
        <v>7</v>
      </c>
      <c r="K5">
        <v>17</v>
      </c>
      <c r="L5">
        <v>26</v>
      </c>
      <c r="M5">
        <v>94</v>
      </c>
      <c r="N5">
        <v>59</v>
      </c>
      <c r="O5">
        <v>74</v>
      </c>
      <c r="P5">
        <v>37</v>
      </c>
    </row>
    <row r="6" spans="1:30" x14ac:dyDescent="0.2">
      <c r="A6" t="s">
        <v>11</v>
      </c>
      <c r="B6" t="s">
        <v>55</v>
      </c>
      <c r="C6" t="s">
        <v>55</v>
      </c>
      <c r="D6" t="s">
        <v>55</v>
      </c>
      <c r="E6" t="s">
        <v>55</v>
      </c>
      <c r="F6" t="s">
        <v>55</v>
      </c>
      <c r="G6" t="s">
        <v>55</v>
      </c>
      <c r="H6" t="s">
        <v>55</v>
      </c>
      <c r="I6" t="s">
        <v>55</v>
      </c>
      <c r="J6">
        <v>1</v>
      </c>
      <c r="K6">
        <v>1</v>
      </c>
      <c r="L6">
        <v>1</v>
      </c>
      <c r="M6">
        <v>3</v>
      </c>
      <c r="N6">
        <v>2</v>
      </c>
      <c r="O6">
        <v>3</v>
      </c>
      <c r="P6">
        <v>3</v>
      </c>
    </row>
    <row r="7" spans="1:30" x14ac:dyDescent="0.2">
      <c r="A7" t="s">
        <v>14</v>
      </c>
      <c r="B7" t="s">
        <v>55</v>
      </c>
      <c r="C7" t="s">
        <v>55</v>
      </c>
      <c r="D7" t="s">
        <v>55</v>
      </c>
      <c r="E7" t="s">
        <v>55</v>
      </c>
      <c r="F7" t="s">
        <v>55</v>
      </c>
      <c r="G7" t="s">
        <v>55</v>
      </c>
      <c r="H7" t="s">
        <v>55</v>
      </c>
      <c r="I7" t="s">
        <v>55</v>
      </c>
      <c r="J7" t="s">
        <v>55</v>
      </c>
      <c r="K7" t="s">
        <v>55</v>
      </c>
      <c r="L7" t="s">
        <v>55</v>
      </c>
      <c r="M7" t="s">
        <v>55</v>
      </c>
      <c r="N7" t="s">
        <v>55</v>
      </c>
      <c r="O7" t="s">
        <v>55</v>
      </c>
      <c r="P7" t="s">
        <v>55</v>
      </c>
    </row>
    <row r="8" spans="1:30" x14ac:dyDescent="0.2">
      <c r="A8" t="s">
        <v>15</v>
      </c>
      <c r="B8">
        <v>0</v>
      </c>
      <c r="C8">
        <v>501</v>
      </c>
      <c r="D8">
        <v>1704</v>
      </c>
      <c r="E8">
        <v>2097</v>
      </c>
      <c r="F8">
        <v>2625</v>
      </c>
      <c r="G8">
        <v>2392</v>
      </c>
      <c r="H8">
        <v>1334</v>
      </c>
      <c r="I8">
        <v>1116</v>
      </c>
      <c r="J8">
        <v>1039</v>
      </c>
      <c r="K8">
        <v>1029</v>
      </c>
      <c r="L8">
        <v>1289</v>
      </c>
      <c r="M8">
        <v>1782</v>
      </c>
      <c r="N8">
        <v>2020</v>
      </c>
      <c r="O8">
        <v>2321</v>
      </c>
      <c r="P8">
        <v>2465</v>
      </c>
    </row>
    <row r="9" spans="1:30" x14ac:dyDescent="0.2">
      <c r="A9" t="s">
        <v>17</v>
      </c>
      <c r="B9" s="12">
        <v>351</v>
      </c>
      <c r="C9" s="12">
        <v>252</v>
      </c>
      <c r="D9" s="12">
        <v>222</v>
      </c>
      <c r="E9">
        <v>388</v>
      </c>
      <c r="F9">
        <v>443</v>
      </c>
      <c r="G9">
        <v>348</v>
      </c>
      <c r="H9">
        <v>385</v>
      </c>
      <c r="I9">
        <v>482</v>
      </c>
      <c r="J9">
        <v>478</v>
      </c>
      <c r="K9">
        <v>438</v>
      </c>
      <c r="L9">
        <v>469</v>
      </c>
      <c r="M9">
        <v>599</v>
      </c>
      <c r="N9">
        <v>615</v>
      </c>
      <c r="O9">
        <v>705</v>
      </c>
      <c r="P9" s="12">
        <v>526</v>
      </c>
      <c r="Q9" s="6"/>
      <c r="AD9" s="6"/>
    </row>
    <row r="10" spans="1:30" x14ac:dyDescent="0.2">
      <c r="A10" t="s">
        <v>12</v>
      </c>
      <c r="B10" s="5">
        <v>5</v>
      </c>
      <c r="C10" s="5">
        <v>4</v>
      </c>
      <c r="D10" s="5">
        <v>9</v>
      </c>
      <c r="E10" s="5">
        <v>19</v>
      </c>
      <c r="F10" s="5">
        <v>58</v>
      </c>
      <c r="G10" s="5">
        <v>120</v>
      </c>
      <c r="H10" s="5">
        <v>130</v>
      </c>
      <c r="I10" s="5">
        <v>121</v>
      </c>
      <c r="J10" s="5">
        <v>80</v>
      </c>
      <c r="K10" s="5">
        <v>61</v>
      </c>
      <c r="L10" s="5">
        <v>69</v>
      </c>
      <c r="M10" s="5">
        <v>64</v>
      </c>
      <c r="N10" s="5">
        <v>54</v>
      </c>
      <c r="O10" s="5">
        <v>35</v>
      </c>
      <c r="P10" s="5">
        <v>43</v>
      </c>
      <c r="Q10" s="6"/>
    </row>
    <row r="11" spans="1:30" x14ac:dyDescent="0.2">
      <c r="A11" t="s">
        <v>13</v>
      </c>
      <c r="B11" t="s">
        <v>55</v>
      </c>
      <c r="C11" t="s">
        <v>55</v>
      </c>
      <c r="D11" t="s">
        <v>55</v>
      </c>
      <c r="E11" t="s">
        <v>55</v>
      </c>
      <c r="F11" t="s">
        <v>55</v>
      </c>
      <c r="G11" t="s">
        <v>55</v>
      </c>
      <c r="H11" s="5">
        <v>16</v>
      </c>
      <c r="I11" s="5">
        <v>12</v>
      </c>
      <c r="J11" s="5">
        <v>1</v>
      </c>
      <c r="K11" s="5">
        <v>0</v>
      </c>
      <c r="L11" s="5">
        <v>29</v>
      </c>
      <c r="M11" s="5">
        <v>2</v>
      </c>
      <c r="N11" s="5">
        <v>12</v>
      </c>
      <c r="O11" s="5">
        <v>140</v>
      </c>
      <c r="P11" s="5">
        <v>94</v>
      </c>
    </row>
    <row r="12" spans="1:30" x14ac:dyDescent="0.2">
      <c r="A12" t="s">
        <v>16</v>
      </c>
      <c r="B12">
        <v>4</v>
      </c>
      <c r="C12">
        <v>14</v>
      </c>
      <c r="D12">
        <v>41</v>
      </c>
      <c r="E12">
        <v>41</v>
      </c>
      <c r="F12">
        <v>139</v>
      </c>
      <c r="G12">
        <v>585</v>
      </c>
      <c r="H12">
        <v>249</v>
      </c>
      <c r="I12">
        <v>103</v>
      </c>
      <c r="J12">
        <v>49</v>
      </c>
      <c r="K12">
        <v>77</v>
      </c>
      <c r="L12">
        <v>41</v>
      </c>
      <c r="M12">
        <v>57</v>
      </c>
      <c r="N12">
        <v>39</v>
      </c>
      <c r="O12">
        <v>54</v>
      </c>
      <c r="P12">
        <v>49</v>
      </c>
    </row>
    <row r="13" spans="1:30" x14ac:dyDescent="0.2">
      <c r="A13" t="s">
        <v>22</v>
      </c>
      <c r="B13" t="s">
        <v>55</v>
      </c>
      <c r="C13" t="s">
        <v>55</v>
      </c>
      <c r="D13" t="s">
        <v>55</v>
      </c>
      <c r="E13" t="s">
        <v>55</v>
      </c>
      <c r="F13" t="s">
        <v>55</v>
      </c>
      <c r="G13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</row>
    <row r="14" spans="1:30" x14ac:dyDescent="0.2">
      <c r="A14" t="s">
        <v>18</v>
      </c>
      <c r="B14" t="s">
        <v>55</v>
      </c>
      <c r="C14" t="s">
        <v>55</v>
      </c>
      <c r="D14" t="s">
        <v>55</v>
      </c>
      <c r="E14" t="s">
        <v>55</v>
      </c>
      <c r="F14" t="s">
        <v>55</v>
      </c>
      <c r="G14" t="s">
        <v>55</v>
      </c>
      <c r="H14" t="s">
        <v>55</v>
      </c>
      <c r="I14" t="s">
        <v>55</v>
      </c>
      <c r="J14" t="s">
        <v>55</v>
      </c>
      <c r="K14" t="s">
        <v>55</v>
      </c>
      <c r="L14" t="s">
        <v>55</v>
      </c>
      <c r="M14" t="s">
        <v>55</v>
      </c>
      <c r="N14" t="s">
        <v>55</v>
      </c>
      <c r="O14" t="s">
        <v>55</v>
      </c>
      <c r="P14" t="s">
        <v>55</v>
      </c>
    </row>
    <row r="15" spans="1:30" x14ac:dyDescent="0.2">
      <c r="A15" t="s">
        <v>19</v>
      </c>
    </row>
    <row r="16" spans="1:30" x14ac:dyDescent="0.2">
      <c r="A16" t="s">
        <v>20</v>
      </c>
      <c r="B16" t="s">
        <v>55</v>
      </c>
      <c r="C16">
        <v>30</v>
      </c>
      <c r="D16">
        <v>40</v>
      </c>
      <c r="E16">
        <v>61</v>
      </c>
      <c r="F16">
        <v>62</v>
      </c>
      <c r="G16">
        <v>41</v>
      </c>
      <c r="H16">
        <v>41</v>
      </c>
      <c r="I16">
        <v>21</v>
      </c>
      <c r="J16">
        <v>94</v>
      </c>
      <c r="K16">
        <v>61</v>
      </c>
      <c r="L16">
        <v>70</v>
      </c>
      <c r="M16">
        <v>40</v>
      </c>
      <c r="N16">
        <v>211</v>
      </c>
      <c r="O16">
        <v>216</v>
      </c>
      <c r="P16">
        <v>157</v>
      </c>
      <c r="Q16" s="6"/>
    </row>
    <row r="17" spans="1:19" x14ac:dyDescent="0.2">
      <c r="A17" t="s">
        <v>21</v>
      </c>
      <c r="B17">
        <v>441</v>
      </c>
      <c r="C17">
        <v>468</v>
      </c>
      <c r="D17">
        <v>563</v>
      </c>
      <c r="E17">
        <v>595</v>
      </c>
      <c r="F17">
        <v>702</v>
      </c>
      <c r="G17">
        <v>957</v>
      </c>
      <c r="H17">
        <v>892</v>
      </c>
      <c r="I17">
        <v>964</v>
      </c>
      <c r="J17">
        <v>816</v>
      </c>
      <c r="K17">
        <v>867</v>
      </c>
      <c r="L17">
        <v>1092</v>
      </c>
      <c r="M17">
        <v>1278</v>
      </c>
      <c r="N17">
        <v>1876</v>
      </c>
      <c r="O17">
        <v>1806</v>
      </c>
      <c r="P17">
        <v>1103</v>
      </c>
    </row>
    <row r="18" spans="1:19" x14ac:dyDescent="0.2">
      <c r="A18" t="s">
        <v>23</v>
      </c>
      <c r="B18" t="s">
        <v>55</v>
      </c>
      <c r="C18" t="s">
        <v>55</v>
      </c>
      <c r="D18" t="s">
        <v>55</v>
      </c>
      <c r="E18" t="s">
        <v>55</v>
      </c>
      <c r="F18" t="s">
        <v>55</v>
      </c>
      <c r="G18" t="s">
        <v>55</v>
      </c>
      <c r="H18" t="s">
        <v>55</v>
      </c>
      <c r="I18" t="s">
        <v>55</v>
      </c>
      <c r="J18" t="s">
        <v>55</v>
      </c>
      <c r="K18" t="s">
        <v>55</v>
      </c>
      <c r="L18" t="s">
        <v>55</v>
      </c>
      <c r="M18" t="s">
        <v>55</v>
      </c>
      <c r="N18" t="s">
        <v>55</v>
      </c>
      <c r="O18" t="s">
        <v>55</v>
      </c>
      <c r="P18" t="s">
        <v>55</v>
      </c>
    </row>
    <row r="19" spans="1:19" x14ac:dyDescent="0.2">
      <c r="A19" t="s">
        <v>24</v>
      </c>
      <c r="B19" t="s">
        <v>55</v>
      </c>
      <c r="C19" t="s">
        <v>55</v>
      </c>
      <c r="D19" t="s">
        <v>55</v>
      </c>
      <c r="E19" t="s">
        <v>55</v>
      </c>
      <c r="F19" t="s">
        <v>55</v>
      </c>
      <c r="G19" t="s">
        <v>55</v>
      </c>
      <c r="H19" t="s">
        <v>55</v>
      </c>
      <c r="I19" t="s">
        <v>55</v>
      </c>
      <c r="J19" t="s">
        <v>55</v>
      </c>
      <c r="K19" t="s">
        <v>55</v>
      </c>
      <c r="L19" t="s">
        <v>55</v>
      </c>
      <c r="M19" t="s">
        <v>55</v>
      </c>
      <c r="N19" t="s">
        <v>55</v>
      </c>
      <c r="O19" t="s">
        <v>55</v>
      </c>
      <c r="P19" t="s">
        <v>55</v>
      </c>
    </row>
    <row r="20" spans="1:19" x14ac:dyDescent="0.2">
      <c r="A20" t="s">
        <v>25</v>
      </c>
      <c r="B20" t="s">
        <v>55</v>
      </c>
      <c r="C20" t="s">
        <v>55</v>
      </c>
      <c r="D20" t="s">
        <v>55</v>
      </c>
      <c r="E20" t="s">
        <v>55</v>
      </c>
      <c r="F20" t="s">
        <v>55</v>
      </c>
      <c r="G20" t="s">
        <v>55</v>
      </c>
      <c r="H20" t="s">
        <v>55</v>
      </c>
      <c r="I20" t="s">
        <v>55</v>
      </c>
      <c r="J20">
        <v>422</v>
      </c>
      <c r="K20">
        <v>424</v>
      </c>
      <c r="L20">
        <v>512</v>
      </c>
      <c r="M20">
        <v>671</v>
      </c>
      <c r="N20">
        <v>615</v>
      </c>
      <c r="O20">
        <v>405</v>
      </c>
      <c r="P20">
        <v>315</v>
      </c>
      <c r="Q20" s="6"/>
      <c r="S20" s="6"/>
    </row>
    <row r="21" spans="1:19" x14ac:dyDescent="0.2">
      <c r="A21" t="s">
        <v>26</v>
      </c>
      <c r="B21" t="s">
        <v>55</v>
      </c>
      <c r="C21" t="s">
        <v>55</v>
      </c>
      <c r="D21" t="s">
        <v>55</v>
      </c>
      <c r="E21" t="s">
        <v>55</v>
      </c>
      <c r="F21">
        <v>828</v>
      </c>
      <c r="G21">
        <v>1570</v>
      </c>
      <c r="H21">
        <v>1182</v>
      </c>
      <c r="I21">
        <v>646</v>
      </c>
      <c r="J21">
        <v>569</v>
      </c>
      <c r="K21">
        <v>811</v>
      </c>
      <c r="L21">
        <v>933</v>
      </c>
      <c r="M21">
        <v>836</v>
      </c>
      <c r="N21">
        <v>1050</v>
      </c>
      <c r="O21">
        <v>1105</v>
      </c>
      <c r="P21">
        <v>615</v>
      </c>
      <c r="R21" s="6"/>
    </row>
    <row r="22" spans="1:19" x14ac:dyDescent="0.2">
      <c r="A22" t="s">
        <v>27</v>
      </c>
      <c r="B22" t="s">
        <v>55</v>
      </c>
      <c r="C22" t="s">
        <v>55</v>
      </c>
      <c r="D22" t="s">
        <v>55</v>
      </c>
      <c r="E22" t="s">
        <v>55</v>
      </c>
      <c r="F22" t="s">
        <v>55</v>
      </c>
      <c r="G22" t="s">
        <v>55</v>
      </c>
      <c r="H22" t="s">
        <v>55</v>
      </c>
      <c r="I22">
        <v>1</v>
      </c>
      <c r="J22">
        <v>36</v>
      </c>
      <c r="K22">
        <v>22</v>
      </c>
      <c r="L22">
        <v>30</v>
      </c>
      <c r="M22">
        <v>42</v>
      </c>
      <c r="N22">
        <v>60</v>
      </c>
      <c r="O22">
        <v>91</v>
      </c>
      <c r="P22">
        <v>102</v>
      </c>
    </row>
    <row r="23" spans="1:19" x14ac:dyDescent="0.2">
      <c r="A23" t="s">
        <v>64</v>
      </c>
      <c r="B23" t="s">
        <v>55</v>
      </c>
      <c r="C23">
        <v>135</v>
      </c>
      <c r="D23">
        <v>174</v>
      </c>
      <c r="E23">
        <v>191</v>
      </c>
      <c r="F23">
        <v>194</v>
      </c>
      <c r="G23">
        <v>167</v>
      </c>
      <c r="H23">
        <v>241</v>
      </c>
      <c r="I23">
        <v>150</v>
      </c>
      <c r="J23">
        <v>193</v>
      </c>
      <c r="K23">
        <v>168</v>
      </c>
      <c r="L23">
        <v>271</v>
      </c>
      <c r="M23">
        <v>115</v>
      </c>
      <c r="N23">
        <v>274</v>
      </c>
      <c r="O23">
        <v>402</v>
      </c>
      <c r="P23">
        <v>284</v>
      </c>
    </row>
    <row r="24" spans="1:19" x14ac:dyDescent="0.2">
      <c r="A24" t="s">
        <v>28</v>
      </c>
      <c r="B24" t="s">
        <v>55</v>
      </c>
      <c r="C24" t="s">
        <v>55</v>
      </c>
      <c r="D24" t="s">
        <v>55</v>
      </c>
      <c r="E24" t="s">
        <v>55</v>
      </c>
      <c r="F24" t="s">
        <v>55</v>
      </c>
      <c r="G24" t="s">
        <v>55</v>
      </c>
      <c r="H24" t="s">
        <v>55</v>
      </c>
      <c r="I24" t="s">
        <v>55</v>
      </c>
      <c r="J24" t="s">
        <v>55</v>
      </c>
      <c r="K24" t="s">
        <v>55</v>
      </c>
      <c r="L24">
        <v>42</v>
      </c>
      <c r="M24">
        <v>104</v>
      </c>
      <c r="N24">
        <v>153</v>
      </c>
      <c r="O24">
        <v>194</v>
      </c>
      <c r="P24">
        <v>107</v>
      </c>
      <c r="S24" s="6"/>
    </row>
    <row r="25" spans="1:19" x14ac:dyDescent="0.2">
      <c r="A25" t="s">
        <v>29</v>
      </c>
    </row>
    <row r="26" spans="1:19" x14ac:dyDescent="0.2">
      <c r="A26" t="s">
        <v>30</v>
      </c>
      <c r="B26" t="s">
        <v>55</v>
      </c>
      <c r="C26" t="s">
        <v>55</v>
      </c>
      <c r="D26" t="s">
        <v>55</v>
      </c>
      <c r="E26" t="s">
        <v>55</v>
      </c>
      <c r="F26" t="s">
        <v>55</v>
      </c>
      <c r="G26" t="s">
        <v>55</v>
      </c>
      <c r="H26" t="s">
        <v>55</v>
      </c>
      <c r="I26" t="s">
        <v>55</v>
      </c>
      <c r="J26" t="s">
        <v>55</v>
      </c>
      <c r="K26" t="s">
        <v>55</v>
      </c>
      <c r="L26" t="s">
        <v>55</v>
      </c>
      <c r="M26" t="s">
        <v>55</v>
      </c>
      <c r="N26" t="s">
        <v>55</v>
      </c>
      <c r="O26" t="s">
        <v>55</v>
      </c>
      <c r="P26" t="s">
        <v>55</v>
      </c>
    </row>
    <row r="27" spans="1:19" x14ac:dyDescent="0.2">
      <c r="A27" t="s">
        <v>31</v>
      </c>
      <c r="B27" t="s">
        <v>55</v>
      </c>
      <c r="C27" t="s">
        <v>55</v>
      </c>
      <c r="D27" t="s">
        <v>55</v>
      </c>
      <c r="E27" t="s">
        <v>55</v>
      </c>
      <c r="F27" t="s">
        <v>55</v>
      </c>
      <c r="G27" t="s">
        <v>55</v>
      </c>
      <c r="H27" t="s">
        <v>55</v>
      </c>
      <c r="I27" t="s">
        <v>55</v>
      </c>
      <c r="J27" t="s">
        <v>55</v>
      </c>
      <c r="K27" t="s">
        <v>55</v>
      </c>
      <c r="L27" t="s">
        <v>55</v>
      </c>
      <c r="M27" t="s">
        <v>55</v>
      </c>
      <c r="N27" t="s">
        <v>55</v>
      </c>
      <c r="O27" t="s">
        <v>55</v>
      </c>
      <c r="P27" t="s">
        <v>55</v>
      </c>
    </row>
    <row r="28" spans="1:19" x14ac:dyDescent="0.2">
      <c r="A28" t="s">
        <v>32</v>
      </c>
      <c r="B28" t="s">
        <v>55</v>
      </c>
      <c r="C28" t="s">
        <v>55</v>
      </c>
      <c r="D28" t="s">
        <v>55</v>
      </c>
      <c r="E28" t="s">
        <v>55</v>
      </c>
      <c r="F28" t="s">
        <v>55</v>
      </c>
      <c r="G28" t="s">
        <v>55</v>
      </c>
      <c r="H28" t="s">
        <v>55</v>
      </c>
      <c r="I28" t="s">
        <v>55</v>
      </c>
      <c r="J28" t="s">
        <v>55</v>
      </c>
      <c r="K28" t="s">
        <v>55</v>
      </c>
      <c r="L28" t="s">
        <v>55</v>
      </c>
      <c r="M28" t="s">
        <v>55</v>
      </c>
      <c r="N28" t="s">
        <v>55</v>
      </c>
      <c r="O28" t="s">
        <v>55</v>
      </c>
      <c r="P28" t="s">
        <v>55</v>
      </c>
    </row>
    <row r="29" spans="1:19" x14ac:dyDescent="0.2">
      <c r="A29" t="s">
        <v>33</v>
      </c>
      <c r="B29" t="s">
        <v>55</v>
      </c>
      <c r="C29" t="s">
        <v>55</v>
      </c>
      <c r="D29">
        <v>15</v>
      </c>
      <c r="E29">
        <v>22</v>
      </c>
      <c r="F29">
        <v>44</v>
      </c>
      <c r="G29">
        <v>30</v>
      </c>
      <c r="H29">
        <v>32</v>
      </c>
      <c r="I29">
        <v>40</v>
      </c>
      <c r="J29">
        <v>13</v>
      </c>
      <c r="K29">
        <v>32</v>
      </c>
      <c r="L29">
        <v>29</v>
      </c>
      <c r="M29">
        <v>192</v>
      </c>
      <c r="N29">
        <v>166</v>
      </c>
      <c r="O29">
        <v>121</v>
      </c>
      <c r="P29">
        <v>107</v>
      </c>
    </row>
    <row r="30" spans="1:19" x14ac:dyDescent="0.2">
      <c r="A30" t="s">
        <v>34</v>
      </c>
      <c r="B30" t="s">
        <v>55</v>
      </c>
      <c r="C30" t="s">
        <v>55</v>
      </c>
      <c r="D30">
        <v>3209</v>
      </c>
      <c r="E30">
        <v>3319</v>
      </c>
      <c r="F30">
        <v>4280</v>
      </c>
      <c r="G30">
        <v>4009</v>
      </c>
      <c r="H30">
        <v>3879</v>
      </c>
      <c r="I30">
        <v>3214</v>
      </c>
      <c r="J30">
        <v>4180</v>
      </c>
      <c r="K30">
        <v>3340</v>
      </c>
      <c r="L30">
        <v>2959</v>
      </c>
      <c r="M30">
        <v>3249</v>
      </c>
      <c r="N30">
        <v>2999</v>
      </c>
      <c r="O30">
        <v>2774</v>
      </c>
      <c r="P30">
        <v>1433</v>
      </c>
    </row>
    <row r="31" spans="1:19" x14ac:dyDescent="0.2">
      <c r="A31" t="s">
        <v>35</v>
      </c>
      <c r="B31" t="s">
        <v>55</v>
      </c>
      <c r="C31" t="s">
        <v>55</v>
      </c>
      <c r="D31" t="s">
        <v>55</v>
      </c>
      <c r="E31" t="s">
        <v>55</v>
      </c>
      <c r="F31" t="s">
        <v>55</v>
      </c>
      <c r="G31" t="s">
        <v>55</v>
      </c>
      <c r="H31" t="s">
        <v>55</v>
      </c>
      <c r="I31" t="s">
        <v>55</v>
      </c>
      <c r="J31" t="s">
        <v>55</v>
      </c>
      <c r="K31" t="s">
        <v>55</v>
      </c>
      <c r="L31" t="s">
        <v>55</v>
      </c>
      <c r="M31" t="s">
        <v>55</v>
      </c>
      <c r="N31" t="s">
        <v>55</v>
      </c>
      <c r="O31" t="s">
        <v>55</v>
      </c>
      <c r="P31" t="s">
        <v>55</v>
      </c>
    </row>
    <row r="32" spans="1:19" x14ac:dyDescent="0.2">
      <c r="A32" t="s">
        <v>36</v>
      </c>
      <c r="B32">
        <v>7</v>
      </c>
      <c r="C32">
        <v>12</v>
      </c>
      <c r="D32">
        <v>10</v>
      </c>
      <c r="E32">
        <v>18</v>
      </c>
      <c r="F32">
        <v>34</v>
      </c>
      <c r="G32">
        <v>98</v>
      </c>
      <c r="H32">
        <v>93</v>
      </c>
      <c r="I32">
        <v>100</v>
      </c>
      <c r="J32">
        <v>72</v>
      </c>
      <c r="K32">
        <v>87</v>
      </c>
      <c r="L32">
        <v>202</v>
      </c>
      <c r="M32">
        <v>250</v>
      </c>
      <c r="N32">
        <v>206</v>
      </c>
      <c r="O32">
        <v>195</v>
      </c>
      <c r="P32">
        <v>123</v>
      </c>
    </row>
    <row r="33" spans="1:18" x14ac:dyDescent="0.2">
      <c r="A33" t="s">
        <v>37</v>
      </c>
      <c r="B33" t="s">
        <v>55</v>
      </c>
      <c r="C33" t="s">
        <v>55</v>
      </c>
      <c r="D33" t="s">
        <v>55</v>
      </c>
      <c r="E33">
        <v>915</v>
      </c>
      <c r="F33">
        <v>1013</v>
      </c>
      <c r="G33">
        <v>1008</v>
      </c>
      <c r="H33">
        <v>978</v>
      </c>
      <c r="I33">
        <v>997</v>
      </c>
      <c r="J33">
        <v>1030</v>
      </c>
      <c r="K33">
        <v>1506</v>
      </c>
      <c r="L33">
        <v>1377</v>
      </c>
      <c r="M33">
        <v>1186</v>
      </c>
      <c r="N33">
        <v>1227</v>
      </c>
      <c r="O33">
        <v>1305</v>
      </c>
      <c r="P33">
        <v>761</v>
      </c>
    </row>
    <row r="34" spans="1:18" x14ac:dyDescent="0.2">
      <c r="A34" t="s">
        <v>38</v>
      </c>
      <c r="B34">
        <v>19</v>
      </c>
      <c r="C34">
        <v>33</v>
      </c>
      <c r="D34">
        <v>37</v>
      </c>
      <c r="E34">
        <v>50</v>
      </c>
      <c r="F34">
        <v>55</v>
      </c>
      <c r="G34">
        <v>250</v>
      </c>
      <c r="H34">
        <v>375</v>
      </c>
      <c r="I34">
        <v>333</v>
      </c>
      <c r="J34">
        <v>147</v>
      </c>
      <c r="K34">
        <v>195</v>
      </c>
      <c r="L34">
        <v>326</v>
      </c>
      <c r="M34">
        <v>373</v>
      </c>
      <c r="N34">
        <v>350</v>
      </c>
      <c r="O34">
        <v>444</v>
      </c>
      <c r="P34">
        <v>405</v>
      </c>
    </row>
    <row r="35" spans="1:18" x14ac:dyDescent="0.2">
      <c r="A35" t="s">
        <v>65</v>
      </c>
      <c r="B35" t="s">
        <v>55</v>
      </c>
      <c r="C35" t="s">
        <v>55</v>
      </c>
      <c r="D35" t="s">
        <v>55</v>
      </c>
      <c r="E35" t="s">
        <v>55</v>
      </c>
      <c r="F35" t="s">
        <v>55</v>
      </c>
      <c r="G35" t="s">
        <v>55</v>
      </c>
      <c r="H35" t="s">
        <v>55</v>
      </c>
      <c r="I35">
        <v>25</v>
      </c>
      <c r="J35">
        <v>52</v>
      </c>
      <c r="K35">
        <v>64</v>
      </c>
      <c r="L35">
        <v>4</v>
      </c>
      <c r="M35">
        <v>5</v>
      </c>
      <c r="N35">
        <v>0</v>
      </c>
      <c r="O35">
        <v>41</v>
      </c>
      <c r="P35">
        <v>27</v>
      </c>
      <c r="Q35" s="6"/>
    </row>
    <row r="38" spans="1:18" x14ac:dyDescent="0.2">
      <c r="R38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EBF4-EEE2-4DB7-B8E2-8972D5A7A1FD}">
  <dimension ref="A1:R36"/>
  <sheetViews>
    <sheetView topLeftCell="A3" workbookViewId="0"/>
  </sheetViews>
  <sheetFormatPr baseColWidth="10" defaultRowHeight="15" x14ac:dyDescent="0.2"/>
  <cols>
    <col min="1" max="1" width="17.1640625" bestFit="1" customWidth="1"/>
    <col min="2" max="16" width="5" bestFit="1" customWidth="1"/>
  </cols>
  <sheetData>
    <row r="1" spans="1:17" x14ac:dyDescent="0.2">
      <c r="A1" t="s">
        <v>113</v>
      </c>
    </row>
    <row r="2" spans="1:17" x14ac:dyDescent="0.2">
      <c r="A2" t="s">
        <v>7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</row>
    <row r="3" spans="1:17" x14ac:dyDescent="0.2">
      <c r="A3" t="s">
        <v>8</v>
      </c>
      <c r="B3" t="s">
        <v>55</v>
      </c>
      <c r="C3" t="s">
        <v>55</v>
      </c>
      <c r="D3" t="s">
        <v>55</v>
      </c>
      <c r="E3" t="s">
        <v>55</v>
      </c>
      <c r="F3" t="s">
        <v>55</v>
      </c>
      <c r="G3" t="s">
        <v>55</v>
      </c>
      <c r="H3" t="s">
        <v>55</v>
      </c>
      <c r="I3" t="s">
        <v>55</v>
      </c>
      <c r="J3" t="s">
        <v>55</v>
      </c>
      <c r="K3" t="s">
        <v>55</v>
      </c>
      <c r="L3" t="s">
        <v>55</v>
      </c>
      <c r="M3" t="s">
        <v>55</v>
      </c>
      <c r="N3" t="s">
        <v>55</v>
      </c>
      <c r="O3" t="s">
        <v>55</v>
      </c>
      <c r="P3" t="s">
        <v>55</v>
      </c>
    </row>
    <row r="4" spans="1:17" x14ac:dyDescent="0.2">
      <c r="A4" t="s">
        <v>9</v>
      </c>
      <c r="B4" t="s">
        <v>55</v>
      </c>
      <c r="C4" t="s">
        <v>55</v>
      </c>
      <c r="D4" t="s">
        <v>55</v>
      </c>
      <c r="E4" t="s">
        <v>55</v>
      </c>
      <c r="F4" t="s">
        <v>55</v>
      </c>
      <c r="G4" t="s">
        <v>55</v>
      </c>
      <c r="H4" t="s">
        <v>55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55</v>
      </c>
    </row>
    <row r="5" spans="1:17" x14ac:dyDescent="0.2">
      <c r="A5" t="s">
        <v>10</v>
      </c>
      <c r="B5" t="s">
        <v>55</v>
      </c>
      <c r="C5" t="s">
        <v>55</v>
      </c>
      <c r="D5" t="s">
        <v>55</v>
      </c>
      <c r="E5" t="s">
        <v>55</v>
      </c>
      <c r="F5" t="s">
        <v>55</v>
      </c>
      <c r="G5" t="s">
        <v>55</v>
      </c>
      <c r="H5" t="s">
        <v>55</v>
      </c>
      <c r="I5" t="s">
        <v>55</v>
      </c>
      <c r="J5" t="s">
        <v>55</v>
      </c>
      <c r="K5">
        <v>3</v>
      </c>
      <c r="L5">
        <v>6</v>
      </c>
      <c r="M5">
        <v>28</v>
      </c>
      <c r="N5">
        <v>21</v>
      </c>
      <c r="O5">
        <v>32</v>
      </c>
      <c r="P5">
        <v>6</v>
      </c>
    </row>
    <row r="6" spans="1:17" x14ac:dyDescent="0.2">
      <c r="A6" t="s">
        <v>11</v>
      </c>
      <c r="B6" t="s">
        <v>55</v>
      </c>
      <c r="C6" t="s">
        <v>55</v>
      </c>
      <c r="D6" t="s">
        <v>55</v>
      </c>
      <c r="E6" t="s">
        <v>55</v>
      </c>
      <c r="F6" t="s">
        <v>55</v>
      </c>
      <c r="G6" t="s">
        <v>55</v>
      </c>
      <c r="H6" t="s">
        <v>55</v>
      </c>
      <c r="I6" t="s">
        <v>55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2</v>
      </c>
    </row>
    <row r="7" spans="1:17" x14ac:dyDescent="0.2">
      <c r="A7" t="s">
        <v>14</v>
      </c>
      <c r="B7" t="s">
        <v>55</v>
      </c>
      <c r="C7" t="s">
        <v>55</v>
      </c>
      <c r="D7" t="s">
        <v>55</v>
      </c>
      <c r="E7" t="s">
        <v>55</v>
      </c>
      <c r="F7" t="s">
        <v>55</v>
      </c>
      <c r="G7" t="s">
        <v>55</v>
      </c>
      <c r="H7" t="s">
        <v>55</v>
      </c>
      <c r="I7" t="s">
        <v>55</v>
      </c>
      <c r="J7" t="s">
        <v>55</v>
      </c>
      <c r="K7" t="s">
        <v>55</v>
      </c>
      <c r="L7" t="s">
        <v>55</v>
      </c>
      <c r="M7" t="s">
        <v>55</v>
      </c>
      <c r="N7" t="s">
        <v>55</v>
      </c>
      <c r="O7" t="s">
        <v>55</v>
      </c>
      <c r="P7" t="s">
        <v>55</v>
      </c>
    </row>
    <row r="8" spans="1:17" x14ac:dyDescent="0.2">
      <c r="A8" t="s">
        <v>15</v>
      </c>
      <c r="B8">
        <v>0</v>
      </c>
      <c r="C8">
        <v>378</v>
      </c>
      <c r="D8">
        <v>1430</v>
      </c>
      <c r="E8">
        <v>1855</v>
      </c>
      <c r="F8">
        <v>2334</v>
      </c>
      <c r="G8">
        <v>2109</v>
      </c>
      <c r="H8">
        <v>1123</v>
      </c>
      <c r="I8">
        <v>917</v>
      </c>
      <c r="J8">
        <v>808</v>
      </c>
      <c r="K8">
        <v>787</v>
      </c>
      <c r="L8">
        <v>1011</v>
      </c>
      <c r="M8">
        <v>1417</v>
      </c>
      <c r="N8">
        <v>1677</v>
      </c>
      <c r="O8">
        <v>1930</v>
      </c>
      <c r="P8">
        <v>2017</v>
      </c>
    </row>
    <row r="9" spans="1:17" x14ac:dyDescent="0.2">
      <c r="A9" t="s">
        <v>17</v>
      </c>
      <c r="B9" t="s">
        <v>55</v>
      </c>
      <c r="C9" t="s">
        <v>55</v>
      </c>
      <c r="D9" t="s">
        <v>55</v>
      </c>
      <c r="E9" t="s">
        <v>55</v>
      </c>
      <c r="F9" t="s">
        <v>55</v>
      </c>
      <c r="G9" t="s">
        <v>55</v>
      </c>
      <c r="H9" t="s">
        <v>55</v>
      </c>
      <c r="I9" t="s">
        <v>55</v>
      </c>
      <c r="J9" t="s">
        <v>55</v>
      </c>
      <c r="K9" t="s">
        <v>55</v>
      </c>
      <c r="L9" t="s">
        <v>55</v>
      </c>
      <c r="M9" t="s">
        <v>55</v>
      </c>
      <c r="N9" t="s">
        <v>55</v>
      </c>
      <c r="O9" t="s">
        <v>55</v>
      </c>
      <c r="P9" t="s">
        <v>55</v>
      </c>
    </row>
    <row r="10" spans="1:17" x14ac:dyDescent="0.2">
      <c r="A10" t="s">
        <v>12</v>
      </c>
      <c r="B10" s="5">
        <v>0</v>
      </c>
      <c r="C10" s="5">
        <v>0</v>
      </c>
      <c r="D10" s="5">
        <v>2</v>
      </c>
      <c r="E10" s="5">
        <v>6</v>
      </c>
      <c r="F10" s="5">
        <v>9</v>
      </c>
      <c r="G10" s="5">
        <v>29</v>
      </c>
      <c r="H10" s="5">
        <v>43</v>
      </c>
      <c r="I10" s="5">
        <v>19</v>
      </c>
      <c r="J10" s="5">
        <v>11</v>
      </c>
      <c r="K10" s="5">
        <v>13</v>
      </c>
      <c r="L10" s="5">
        <v>17</v>
      </c>
      <c r="M10" s="5">
        <v>10</v>
      </c>
      <c r="N10" s="5">
        <v>8</v>
      </c>
      <c r="O10" s="5">
        <v>6</v>
      </c>
      <c r="P10" s="5">
        <v>16</v>
      </c>
    </row>
    <row r="11" spans="1:17" x14ac:dyDescent="0.2">
      <c r="A11" t="s">
        <v>13</v>
      </c>
      <c r="B11" s="5" t="s">
        <v>55</v>
      </c>
      <c r="C11" s="5" t="s">
        <v>55</v>
      </c>
      <c r="D11" s="5" t="s">
        <v>55</v>
      </c>
      <c r="E11" s="5" t="s">
        <v>55</v>
      </c>
      <c r="F11" s="5" t="s">
        <v>55</v>
      </c>
      <c r="G11" s="5" t="s">
        <v>55</v>
      </c>
      <c r="H11">
        <v>1</v>
      </c>
      <c r="I11">
        <v>7</v>
      </c>
      <c r="J11" s="5">
        <v>1</v>
      </c>
      <c r="K11" s="5">
        <v>0</v>
      </c>
      <c r="L11" s="5">
        <v>11</v>
      </c>
      <c r="M11" s="5">
        <v>0</v>
      </c>
      <c r="N11" s="5">
        <v>9</v>
      </c>
      <c r="O11" s="5">
        <v>78</v>
      </c>
      <c r="P11" s="5">
        <v>22</v>
      </c>
    </row>
    <row r="12" spans="1:17" x14ac:dyDescent="0.2">
      <c r="A12" t="s">
        <v>16</v>
      </c>
      <c r="B12" t="s">
        <v>55</v>
      </c>
      <c r="C12" t="s">
        <v>55</v>
      </c>
      <c r="D12" t="s">
        <v>55</v>
      </c>
      <c r="E12" t="s">
        <v>55</v>
      </c>
      <c r="F12">
        <v>137</v>
      </c>
      <c r="G12">
        <v>372</v>
      </c>
      <c r="H12">
        <v>194</v>
      </c>
      <c r="I12">
        <v>82</v>
      </c>
      <c r="J12">
        <v>45</v>
      </c>
      <c r="K12">
        <v>72</v>
      </c>
      <c r="L12">
        <v>37</v>
      </c>
      <c r="M12">
        <v>50</v>
      </c>
      <c r="N12">
        <v>25</v>
      </c>
      <c r="O12">
        <v>38</v>
      </c>
      <c r="P12">
        <v>42</v>
      </c>
    </row>
    <row r="13" spans="1:17" x14ac:dyDescent="0.2">
      <c r="A13" t="s">
        <v>22</v>
      </c>
      <c r="B13" t="s">
        <v>55</v>
      </c>
      <c r="C13" t="s">
        <v>55</v>
      </c>
      <c r="D13" t="s">
        <v>55</v>
      </c>
      <c r="E13" t="s">
        <v>55</v>
      </c>
      <c r="F13" t="s">
        <v>55</v>
      </c>
      <c r="G13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</row>
    <row r="14" spans="1:17" x14ac:dyDescent="0.2">
      <c r="A14" t="s">
        <v>18</v>
      </c>
      <c r="B14" t="s">
        <v>55</v>
      </c>
      <c r="C14" t="s">
        <v>55</v>
      </c>
      <c r="D14" t="s">
        <v>55</v>
      </c>
      <c r="E14" t="s">
        <v>55</v>
      </c>
      <c r="F14" t="s">
        <v>55</v>
      </c>
      <c r="G14" t="s">
        <v>55</v>
      </c>
      <c r="H14" t="s">
        <v>55</v>
      </c>
      <c r="I14" t="s">
        <v>55</v>
      </c>
      <c r="J14" t="s">
        <v>55</v>
      </c>
      <c r="K14" t="s">
        <v>55</v>
      </c>
      <c r="L14" t="s">
        <v>55</v>
      </c>
      <c r="M14" t="s">
        <v>55</v>
      </c>
      <c r="N14" t="s">
        <v>55</v>
      </c>
      <c r="O14" t="s">
        <v>55</v>
      </c>
      <c r="P14" t="s">
        <v>55</v>
      </c>
    </row>
    <row r="15" spans="1:17" x14ac:dyDescent="0.2">
      <c r="A15" t="s">
        <v>19</v>
      </c>
    </row>
    <row r="16" spans="1:17" x14ac:dyDescent="0.2">
      <c r="A16" t="s">
        <v>20</v>
      </c>
      <c r="B16" t="s">
        <v>55</v>
      </c>
      <c r="C16">
        <v>0</v>
      </c>
      <c r="D16">
        <v>3</v>
      </c>
      <c r="E16">
        <v>1</v>
      </c>
      <c r="F16">
        <v>0</v>
      </c>
      <c r="G16">
        <v>4</v>
      </c>
      <c r="H16">
        <v>1</v>
      </c>
      <c r="I16">
        <v>6</v>
      </c>
      <c r="J16">
        <v>16</v>
      </c>
      <c r="K16">
        <v>3</v>
      </c>
      <c r="L16">
        <v>13</v>
      </c>
      <c r="M16">
        <v>1</v>
      </c>
      <c r="N16">
        <v>122</v>
      </c>
      <c r="O16">
        <v>131</v>
      </c>
      <c r="P16">
        <v>90</v>
      </c>
      <c r="Q16" s="6"/>
    </row>
    <row r="17" spans="1:18" x14ac:dyDescent="0.2">
      <c r="A17" t="s">
        <v>21</v>
      </c>
      <c r="B17">
        <v>366</v>
      </c>
      <c r="C17">
        <v>379</v>
      </c>
      <c r="D17">
        <v>443</v>
      </c>
      <c r="E17">
        <v>305</v>
      </c>
      <c r="F17">
        <v>644</v>
      </c>
      <c r="G17">
        <v>771</v>
      </c>
      <c r="H17">
        <v>695</v>
      </c>
      <c r="I17">
        <v>728</v>
      </c>
      <c r="J17">
        <v>629</v>
      </c>
      <c r="K17">
        <v>688</v>
      </c>
      <c r="L17">
        <v>871</v>
      </c>
      <c r="M17">
        <v>1003</v>
      </c>
      <c r="N17">
        <v>1583</v>
      </c>
      <c r="O17">
        <v>1382</v>
      </c>
      <c r="P17">
        <v>832</v>
      </c>
    </row>
    <row r="18" spans="1:18" x14ac:dyDescent="0.2">
      <c r="A18" t="s">
        <v>23</v>
      </c>
      <c r="B18" t="s">
        <v>55</v>
      </c>
      <c r="C18" t="s">
        <v>55</v>
      </c>
      <c r="D18" t="s">
        <v>55</v>
      </c>
      <c r="E18" t="s">
        <v>55</v>
      </c>
      <c r="F18" t="s">
        <v>55</v>
      </c>
      <c r="G18" t="s">
        <v>55</v>
      </c>
      <c r="H18" t="s">
        <v>55</v>
      </c>
      <c r="I18" t="s">
        <v>55</v>
      </c>
      <c r="J18" t="s">
        <v>55</v>
      </c>
      <c r="K18" t="s">
        <v>55</v>
      </c>
      <c r="L18" t="s">
        <v>55</v>
      </c>
      <c r="M18" t="s">
        <v>55</v>
      </c>
      <c r="N18" t="s">
        <v>55</v>
      </c>
      <c r="O18" t="s">
        <v>55</v>
      </c>
      <c r="P18" t="s">
        <v>55</v>
      </c>
    </row>
    <row r="19" spans="1:18" x14ac:dyDescent="0.2">
      <c r="A19" t="s">
        <v>24</v>
      </c>
      <c r="B19" t="s">
        <v>55</v>
      </c>
      <c r="C19" t="s">
        <v>55</v>
      </c>
      <c r="D19" t="s">
        <v>55</v>
      </c>
      <c r="E19" t="s">
        <v>55</v>
      </c>
      <c r="F19" t="s">
        <v>55</v>
      </c>
      <c r="G19" t="s">
        <v>55</v>
      </c>
      <c r="H19" t="s">
        <v>55</v>
      </c>
      <c r="I19" t="s">
        <v>55</v>
      </c>
      <c r="J19" t="s">
        <v>55</v>
      </c>
      <c r="K19" t="s">
        <v>55</v>
      </c>
      <c r="L19" t="s">
        <v>55</v>
      </c>
      <c r="M19" t="s">
        <v>55</v>
      </c>
      <c r="N19" t="s">
        <v>55</v>
      </c>
      <c r="O19" t="s">
        <v>55</v>
      </c>
      <c r="P19" t="s">
        <v>55</v>
      </c>
    </row>
    <row r="20" spans="1:18" x14ac:dyDescent="0.2">
      <c r="A20" t="s">
        <v>25</v>
      </c>
      <c r="B20" t="s">
        <v>55</v>
      </c>
      <c r="C20" t="s">
        <v>55</v>
      </c>
      <c r="D20" t="s">
        <v>55</v>
      </c>
      <c r="E20" t="s">
        <v>55</v>
      </c>
      <c r="F20" t="s">
        <v>55</v>
      </c>
      <c r="G20" t="s">
        <v>55</v>
      </c>
      <c r="H20" t="s">
        <v>55</v>
      </c>
      <c r="I20" t="s">
        <v>55</v>
      </c>
      <c r="J20">
        <v>360</v>
      </c>
      <c r="K20">
        <v>375</v>
      </c>
      <c r="L20">
        <v>454</v>
      </c>
      <c r="M20">
        <v>604</v>
      </c>
      <c r="N20">
        <v>533</v>
      </c>
      <c r="O20">
        <v>323</v>
      </c>
      <c r="P20">
        <v>266</v>
      </c>
      <c r="Q20" s="6"/>
    </row>
    <row r="21" spans="1:18" x14ac:dyDescent="0.2">
      <c r="A21" t="s">
        <v>26</v>
      </c>
      <c r="B21" t="s">
        <v>55</v>
      </c>
      <c r="C21" t="s">
        <v>55</v>
      </c>
      <c r="D21" t="s">
        <v>55</v>
      </c>
      <c r="E21" t="s">
        <v>55</v>
      </c>
      <c r="F21">
        <v>222</v>
      </c>
      <c r="G21">
        <v>1276</v>
      </c>
      <c r="H21">
        <v>973</v>
      </c>
      <c r="I21">
        <v>529</v>
      </c>
      <c r="J21">
        <v>459</v>
      </c>
      <c r="K21">
        <v>679</v>
      </c>
      <c r="L21">
        <v>826</v>
      </c>
      <c r="M21">
        <v>723</v>
      </c>
      <c r="N21">
        <v>907</v>
      </c>
      <c r="O21">
        <v>947</v>
      </c>
      <c r="P21">
        <v>509</v>
      </c>
      <c r="R21" s="6"/>
    </row>
    <row r="22" spans="1:18" x14ac:dyDescent="0.2">
      <c r="A22" t="s">
        <v>27</v>
      </c>
      <c r="B22" t="s">
        <v>55</v>
      </c>
      <c r="C22" t="s">
        <v>55</v>
      </c>
      <c r="D22" t="s">
        <v>55</v>
      </c>
      <c r="E22" t="s">
        <v>55</v>
      </c>
      <c r="F22" t="s">
        <v>55</v>
      </c>
      <c r="G22" t="s">
        <v>55</v>
      </c>
      <c r="H22" t="s">
        <v>55</v>
      </c>
      <c r="I22" t="s">
        <v>55</v>
      </c>
      <c r="J22">
        <v>6</v>
      </c>
      <c r="K22">
        <v>2</v>
      </c>
      <c r="L22">
        <v>5</v>
      </c>
      <c r="M22">
        <v>7</v>
      </c>
      <c r="N22">
        <v>12</v>
      </c>
      <c r="O22">
        <v>19</v>
      </c>
      <c r="P22">
        <v>31</v>
      </c>
    </row>
    <row r="23" spans="1:18" x14ac:dyDescent="0.2">
      <c r="A23" t="s">
        <v>64</v>
      </c>
      <c r="B23" t="s">
        <v>55</v>
      </c>
      <c r="C23">
        <v>0</v>
      </c>
      <c r="D23">
        <v>110</v>
      </c>
      <c r="E23">
        <v>122</v>
      </c>
      <c r="F23">
        <v>127</v>
      </c>
      <c r="G23">
        <v>167</v>
      </c>
      <c r="H23">
        <v>132</v>
      </c>
      <c r="I23">
        <v>132</v>
      </c>
      <c r="J23">
        <v>116</v>
      </c>
      <c r="K23">
        <v>101</v>
      </c>
      <c r="L23">
        <v>143</v>
      </c>
      <c r="M23">
        <v>197</v>
      </c>
      <c r="N23">
        <v>309</v>
      </c>
      <c r="O23">
        <v>262</v>
      </c>
      <c r="P23">
        <v>120</v>
      </c>
    </row>
    <row r="24" spans="1:18" x14ac:dyDescent="0.2">
      <c r="A24" t="s">
        <v>28</v>
      </c>
      <c r="B24" t="s">
        <v>55</v>
      </c>
      <c r="C24" t="s">
        <v>55</v>
      </c>
      <c r="D24" t="s">
        <v>55</v>
      </c>
      <c r="E24" t="s">
        <v>55</v>
      </c>
      <c r="F24" t="s">
        <v>55</v>
      </c>
      <c r="G24" t="s">
        <v>55</v>
      </c>
      <c r="H24" t="s">
        <v>55</v>
      </c>
      <c r="I24" t="s">
        <v>55</v>
      </c>
      <c r="J24" t="s">
        <v>55</v>
      </c>
      <c r="K24" t="s">
        <v>55</v>
      </c>
      <c r="L24">
        <v>16</v>
      </c>
      <c r="M24">
        <v>61</v>
      </c>
      <c r="N24">
        <v>104</v>
      </c>
      <c r="O24">
        <v>124</v>
      </c>
      <c r="P24">
        <v>52</v>
      </c>
    </row>
    <row r="25" spans="1:18" x14ac:dyDescent="0.2">
      <c r="A25" t="s">
        <v>29</v>
      </c>
    </row>
    <row r="26" spans="1:18" x14ac:dyDescent="0.2">
      <c r="A26" t="s">
        <v>30</v>
      </c>
      <c r="B26" t="s">
        <v>55</v>
      </c>
      <c r="C26" t="s">
        <v>55</v>
      </c>
      <c r="D26" t="s">
        <v>55</v>
      </c>
      <c r="E26" t="s">
        <v>55</v>
      </c>
      <c r="F26" t="s">
        <v>55</v>
      </c>
      <c r="G26" t="s">
        <v>55</v>
      </c>
      <c r="H26" t="s">
        <v>55</v>
      </c>
      <c r="I26" t="s">
        <v>55</v>
      </c>
      <c r="J26" t="s">
        <v>55</v>
      </c>
      <c r="K26" t="s">
        <v>55</v>
      </c>
      <c r="L26" t="s">
        <v>55</v>
      </c>
      <c r="M26" t="s">
        <v>55</v>
      </c>
      <c r="N26" t="s">
        <v>55</v>
      </c>
      <c r="O26" t="s">
        <v>55</v>
      </c>
      <c r="P26" t="s">
        <v>55</v>
      </c>
    </row>
    <row r="27" spans="1:18" x14ac:dyDescent="0.2">
      <c r="A27" t="s">
        <v>31</v>
      </c>
      <c r="B27" t="s">
        <v>55</v>
      </c>
      <c r="C27" t="s">
        <v>55</v>
      </c>
      <c r="D27" t="s">
        <v>55</v>
      </c>
      <c r="E27" t="s">
        <v>55</v>
      </c>
      <c r="F27" t="s">
        <v>55</v>
      </c>
      <c r="G27" t="s">
        <v>55</v>
      </c>
      <c r="H27" t="s">
        <v>55</v>
      </c>
      <c r="I27" t="s">
        <v>55</v>
      </c>
      <c r="J27" t="s">
        <v>55</v>
      </c>
      <c r="K27" t="s">
        <v>55</v>
      </c>
      <c r="L27" t="s">
        <v>55</v>
      </c>
      <c r="M27" t="s">
        <v>55</v>
      </c>
      <c r="N27" t="s">
        <v>55</v>
      </c>
      <c r="O27" t="s">
        <v>55</v>
      </c>
      <c r="P27" t="s">
        <v>55</v>
      </c>
    </row>
    <row r="28" spans="1:18" x14ac:dyDescent="0.2">
      <c r="A28" t="s">
        <v>32</v>
      </c>
      <c r="B28" t="s">
        <v>55</v>
      </c>
      <c r="C28" t="s">
        <v>55</v>
      </c>
      <c r="D28" t="s">
        <v>55</v>
      </c>
      <c r="E28" t="s">
        <v>55</v>
      </c>
      <c r="F28" t="s">
        <v>55</v>
      </c>
      <c r="G28" t="s">
        <v>55</v>
      </c>
      <c r="H28" t="s">
        <v>55</v>
      </c>
      <c r="I28" t="s">
        <v>55</v>
      </c>
      <c r="J28" t="s">
        <v>55</v>
      </c>
      <c r="K28" t="s">
        <v>55</v>
      </c>
      <c r="L28" t="s">
        <v>55</v>
      </c>
      <c r="M28" t="s">
        <v>55</v>
      </c>
      <c r="N28" t="s">
        <v>55</v>
      </c>
      <c r="O28" t="s">
        <v>55</v>
      </c>
      <c r="P28" t="s">
        <v>55</v>
      </c>
    </row>
    <row r="29" spans="1:18" x14ac:dyDescent="0.2">
      <c r="A29" t="s">
        <v>33</v>
      </c>
      <c r="B29" t="s">
        <v>55</v>
      </c>
      <c r="C29" t="s">
        <v>55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139</v>
      </c>
      <c r="N29">
        <v>78</v>
      </c>
      <c r="O29">
        <v>67</v>
      </c>
      <c r="P29">
        <v>51</v>
      </c>
    </row>
    <row r="30" spans="1:18" x14ac:dyDescent="0.2">
      <c r="A30" t="s">
        <v>34</v>
      </c>
      <c r="B30" t="s">
        <v>55</v>
      </c>
      <c r="C30" t="s">
        <v>55</v>
      </c>
      <c r="D30">
        <v>3158</v>
      </c>
      <c r="E30">
        <v>3261</v>
      </c>
      <c r="F30">
        <v>3718</v>
      </c>
      <c r="G30">
        <v>3266</v>
      </c>
      <c r="H30">
        <v>3421</v>
      </c>
      <c r="I30">
        <v>2977</v>
      </c>
      <c r="J30">
        <v>3128</v>
      </c>
      <c r="K30">
        <v>3085</v>
      </c>
      <c r="L30">
        <v>2754</v>
      </c>
      <c r="M30">
        <v>3004</v>
      </c>
      <c r="N30">
        <v>2781</v>
      </c>
      <c r="O30">
        <v>2517</v>
      </c>
      <c r="P30">
        <v>1039</v>
      </c>
    </row>
    <row r="31" spans="1:18" x14ac:dyDescent="0.2">
      <c r="A31" t="s">
        <v>35</v>
      </c>
      <c r="B31" t="s">
        <v>55</v>
      </c>
      <c r="C31" t="s">
        <v>55</v>
      </c>
      <c r="D31" t="s">
        <v>55</v>
      </c>
      <c r="E31" t="s">
        <v>55</v>
      </c>
      <c r="F31" t="s">
        <v>55</v>
      </c>
      <c r="G31" t="s">
        <v>55</v>
      </c>
      <c r="H31" t="s">
        <v>55</v>
      </c>
      <c r="I31" t="s">
        <v>55</v>
      </c>
      <c r="J31" t="s">
        <v>55</v>
      </c>
      <c r="K31" t="s">
        <v>55</v>
      </c>
      <c r="L31" t="s">
        <v>55</v>
      </c>
      <c r="M31" t="s">
        <v>55</v>
      </c>
      <c r="N31" t="s">
        <v>55</v>
      </c>
      <c r="O31" t="s">
        <v>55</v>
      </c>
      <c r="P31" t="s">
        <v>55</v>
      </c>
    </row>
    <row r="32" spans="1:18" x14ac:dyDescent="0.2">
      <c r="A32" t="s">
        <v>36</v>
      </c>
      <c r="B32">
        <v>0</v>
      </c>
      <c r="C32">
        <v>0</v>
      </c>
      <c r="D32">
        <v>0</v>
      </c>
      <c r="E32">
        <v>0</v>
      </c>
      <c r="F32">
        <v>3</v>
      </c>
      <c r="G32">
        <v>36</v>
      </c>
      <c r="H32">
        <v>9</v>
      </c>
      <c r="I32">
        <v>12</v>
      </c>
      <c r="J32">
        <v>9</v>
      </c>
      <c r="K32">
        <v>16</v>
      </c>
      <c r="L32">
        <v>92</v>
      </c>
      <c r="M32">
        <v>53</v>
      </c>
      <c r="N32">
        <v>111</v>
      </c>
      <c r="O32">
        <v>112</v>
      </c>
      <c r="P32">
        <v>61</v>
      </c>
    </row>
    <row r="33" spans="1:18" x14ac:dyDescent="0.2">
      <c r="A33" t="s">
        <v>37</v>
      </c>
      <c r="B33" t="s">
        <v>55</v>
      </c>
      <c r="C33" t="s">
        <v>55</v>
      </c>
      <c r="D33" t="s">
        <v>55</v>
      </c>
      <c r="E33">
        <v>888</v>
      </c>
      <c r="F33">
        <v>977</v>
      </c>
      <c r="G33">
        <v>973</v>
      </c>
      <c r="H33">
        <v>951</v>
      </c>
      <c r="I33">
        <v>962</v>
      </c>
      <c r="J33">
        <v>997</v>
      </c>
      <c r="K33">
        <v>1472</v>
      </c>
      <c r="L33">
        <v>1348</v>
      </c>
      <c r="M33">
        <v>1152</v>
      </c>
      <c r="N33">
        <v>1194</v>
      </c>
      <c r="O33">
        <v>1256</v>
      </c>
      <c r="P33">
        <v>721</v>
      </c>
    </row>
    <row r="34" spans="1:18" x14ac:dyDescent="0.2">
      <c r="A34" t="s">
        <v>38</v>
      </c>
      <c r="B34">
        <v>18</v>
      </c>
      <c r="C34">
        <v>22</v>
      </c>
      <c r="D34">
        <v>30</v>
      </c>
      <c r="E34">
        <v>33</v>
      </c>
      <c r="F34">
        <v>38</v>
      </c>
      <c r="G34">
        <v>154</v>
      </c>
      <c r="H34">
        <v>262</v>
      </c>
      <c r="I34">
        <v>195</v>
      </c>
      <c r="J34">
        <v>105</v>
      </c>
      <c r="K34">
        <v>155</v>
      </c>
      <c r="L34">
        <v>238</v>
      </c>
      <c r="M34">
        <v>296</v>
      </c>
      <c r="N34">
        <v>261</v>
      </c>
      <c r="O34">
        <v>351</v>
      </c>
      <c r="P34">
        <v>297</v>
      </c>
    </row>
    <row r="35" spans="1:18" x14ac:dyDescent="0.2">
      <c r="A35" t="s">
        <v>65</v>
      </c>
      <c r="B35" t="s">
        <v>55</v>
      </c>
      <c r="C35" t="s">
        <v>55</v>
      </c>
      <c r="D35" t="s">
        <v>55</v>
      </c>
      <c r="E35" t="s">
        <v>55</v>
      </c>
      <c r="F35" t="s">
        <v>55</v>
      </c>
      <c r="G35" t="s">
        <v>55</v>
      </c>
      <c r="H35" t="s">
        <v>55</v>
      </c>
      <c r="I35" t="s">
        <v>55</v>
      </c>
      <c r="J35" t="s">
        <v>55</v>
      </c>
      <c r="K35" t="s">
        <v>55</v>
      </c>
      <c r="L35" t="s">
        <v>55</v>
      </c>
      <c r="M35" t="s">
        <v>55</v>
      </c>
      <c r="N35" t="s">
        <v>55</v>
      </c>
      <c r="O35" t="s">
        <v>55</v>
      </c>
      <c r="P35" t="s">
        <v>55</v>
      </c>
    </row>
    <row r="36" spans="1:18" x14ac:dyDescent="0.2">
      <c r="R3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A923-F835-4B42-88ED-39AB67E245D7}">
  <dimension ref="A1:S35"/>
  <sheetViews>
    <sheetView workbookViewId="0"/>
  </sheetViews>
  <sheetFormatPr baseColWidth="10" defaultRowHeight="15" x14ac:dyDescent="0.2"/>
  <cols>
    <col min="1" max="1" width="17.33203125" customWidth="1"/>
    <col min="2" max="16" width="5" bestFit="1" customWidth="1"/>
  </cols>
  <sheetData>
    <row r="1" spans="1:16" x14ac:dyDescent="0.2">
      <c r="A1" t="s">
        <v>114</v>
      </c>
    </row>
    <row r="2" spans="1:16" x14ac:dyDescent="0.2">
      <c r="A2" t="s">
        <v>7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</row>
    <row r="3" spans="1:16" x14ac:dyDescent="0.2">
      <c r="A3" t="s">
        <v>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1</v>
      </c>
      <c r="P3">
        <v>0</v>
      </c>
    </row>
    <row r="4" spans="1:16" x14ac:dyDescent="0.2">
      <c r="A4" t="s">
        <v>9</v>
      </c>
      <c r="B4" t="s">
        <v>55</v>
      </c>
      <c r="C4" t="s">
        <v>55</v>
      </c>
      <c r="D4" t="s">
        <v>55</v>
      </c>
      <c r="E4" t="s">
        <v>55</v>
      </c>
      <c r="F4" t="s">
        <v>55</v>
      </c>
      <c r="G4" t="s">
        <v>55</v>
      </c>
      <c r="H4" t="s">
        <v>55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55</v>
      </c>
    </row>
    <row r="5" spans="1:16" x14ac:dyDescent="0.2">
      <c r="A5" t="s">
        <v>10</v>
      </c>
      <c r="B5" t="s">
        <v>55</v>
      </c>
      <c r="C5" t="s">
        <v>55</v>
      </c>
      <c r="D5" t="s">
        <v>55</v>
      </c>
      <c r="E5" t="s">
        <v>55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7</v>
      </c>
      <c r="N5">
        <v>7</v>
      </c>
      <c r="O5">
        <v>15</v>
      </c>
      <c r="P5">
        <v>0</v>
      </c>
    </row>
    <row r="6" spans="1:16" x14ac:dyDescent="0.2">
      <c r="A6" t="s">
        <v>11</v>
      </c>
      <c r="B6" t="s">
        <v>55</v>
      </c>
      <c r="C6" t="s">
        <v>55</v>
      </c>
      <c r="D6" t="s">
        <v>55</v>
      </c>
      <c r="E6" t="s">
        <v>55</v>
      </c>
      <c r="F6" t="s">
        <v>55</v>
      </c>
      <c r="G6" t="s">
        <v>55</v>
      </c>
      <c r="H6" t="s">
        <v>55</v>
      </c>
      <c r="I6" t="s">
        <v>55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2</v>
      </c>
    </row>
    <row r="7" spans="1:16" x14ac:dyDescent="0.2">
      <c r="A7" t="s">
        <v>14</v>
      </c>
      <c r="B7" t="s">
        <v>55</v>
      </c>
      <c r="C7" t="s">
        <v>55</v>
      </c>
      <c r="D7" t="s">
        <v>55</v>
      </c>
      <c r="E7" t="s">
        <v>55</v>
      </c>
      <c r="F7" t="s">
        <v>55</v>
      </c>
      <c r="G7" t="s">
        <v>55</v>
      </c>
      <c r="H7" t="s">
        <v>55</v>
      </c>
      <c r="I7" t="s">
        <v>55</v>
      </c>
      <c r="J7" t="s">
        <v>55</v>
      </c>
      <c r="K7" t="s">
        <v>55</v>
      </c>
      <c r="L7" t="s">
        <v>55</v>
      </c>
      <c r="M7" t="s">
        <v>55</v>
      </c>
      <c r="N7" t="s">
        <v>55</v>
      </c>
      <c r="O7" t="s">
        <v>55</v>
      </c>
      <c r="P7" t="s">
        <v>55</v>
      </c>
    </row>
    <row r="8" spans="1:16" x14ac:dyDescent="0.2">
      <c r="A8" t="s">
        <v>15</v>
      </c>
      <c r="B8">
        <v>0</v>
      </c>
      <c r="C8">
        <v>1</v>
      </c>
      <c r="D8">
        <v>5</v>
      </c>
      <c r="E8">
        <v>6</v>
      </c>
      <c r="F8">
        <v>19</v>
      </c>
      <c r="G8">
        <v>10</v>
      </c>
      <c r="H8">
        <v>9</v>
      </c>
      <c r="I8">
        <v>5</v>
      </c>
      <c r="J8">
        <v>2</v>
      </c>
      <c r="K8">
        <v>3</v>
      </c>
      <c r="L8">
        <v>7</v>
      </c>
      <c r="M8">
        <v>4</v>
      </c>
      <c r="N8">
        <v>2</v>
      </c>
      <c r="O8">
        <v>1</v>
      </c>
      <c r="P8">
        <v>7</v>
      </c>
    </row>
    <row r="9" spans="1:16" x14ac:dyDescent="0.2">
      <c r="A9" t="s">
        <v>17</v>
      </c>
      <c r="B9" t="s">
        <v>55</v>
      </c>
      <c r="C9" t="s">
        <v>55</v>
      </c>
      <c r="D9" t="s">
        <v>55</v>
      </c>
      <c r="E9" t="s">
        <v>55</v>
      </c>
      <c r="F9" t="s">
        <v>55</v>
      </c>
      <c r="G9" t="s">
        <v>55</v>
      </c>
      <c r="H9" t="s">
        <v>55</v>
      </c>
      <c r="I9" t="s">
        <v>55</v>
      </c>
      <c r="J9" t="s">
        <v>55</v>
      </c>
      <c r="K9" t="s">
        <v>55</v>
      </c>
      <c r="L9" t="s">
        <v>55</v>
      </c>
      <c r="M9" t="s">
        <v>55</v>
      </c>
      <c r="N9" t="s">
        <v>55</v>
      </c>
      <c r="O9" t="s">
        <v>55</v>
      </c>
      <c r="P9" t="s">
        <v>55</v>
      </c>
    </row>
    <row r="10" spans="1:16" x14ac:dyDescent="0.2">
      <c r="A10" t="s">
        <v>12</v>
      </c>
      <c r="B10" s="5">
        <v>0</v>
      </c>
      <c r="C10" s="5">
        <v>0</v>
      </c>
      <c r="D10" s="5">
        <v>1</v>
      </c>
      <c r="E10" s="5">
        <v>4</v>
      </c>
      <c r="F10" s="5">
        <v>2</v>
      </c>
      <c r="G10" s="5">
        <v>10</v>
      </c>
      <c r="H10" s="5">
        <v>6</v>
      </c>
      <c r="I10" s="5">
        <v>6</v>
      </c>
      <c r="J10" s="5">
        <v>5</v>
      </c>
      <c r="K10" s="5">
        <v>8</v>
      </c>
      <c r="L10" s="5">
        <v>12</v>
      </c>
      <c r="M10" s="5">
        <v>5</v>
      </c>
      <c r="N10" s="5">
        <v>5</v>
      </c>
      <c r="O10" s="5">
        <v>2</v>
      </c>
      <c r="P10" s="5">
        <v>4</v>
      </c>
    </row>
    <row r="11" spans="1:16" x14ac:dyDescent="0.2">
      <c r="A11" t="s">
        <v>13</v>
      </c>
      <c r="B11" t="s">
        <v>55</v>
      </c>
      <c r="C11" t="s">
        <v>55</v>
      </c>
      <c r="D11" t="s">
        <v>55</v>
      </c>
      <c r="E11" t="s">
        <v>55</v>
      </c>
      <c r="F11" t="s">
        <v>55</v>
      </c>
      <c r="G11" t="s">
        <v>55</v>
      </c>
      <c r="H11" t="s">
        <v>55</v>
      </c>
      <c r="I11" t="s">
        <v>55</v>
      </c>
      <c r="J11" t="s">
        <v>55</v>
      </c>
      <c r="K11" t="s">
        <v>55</v>
      </c>
      <c r="L11" t="s">
        <v>55</v>
      </c>
      <c r="M11" t="s">
        <v>55</v>
      </c>
      <c r="N11" t="s">
        <v>55</v>
      </c>
      <c r="O11" t="s">
        <v>55</v>
      </c>
      <c r="P11" t="s">
        <v>55</v>
      </c>
    </row>
    <row r="12" spans="1:16" x14ac:dyDescent="0.2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2">
      <c r="A13" t="s">
        <v>22</v>
      </c>
      <c r="B13" t="s">
        <v>55</v>
      </c>
      <c r="C13" t="s">
        <v>55</v>
      </c>
      <c r="D13" t="s">
        <v>55</v>
      </c>
      <c r="E13" t="s">
        <v>55</v>
      </c>
      <c r="F13" t="s">
        <v>55</v>
      </c>
      <c r="G13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</row>
    <row r="14" spans="1:16" x14ac:dyDescent="0.2">
      <c r="A14" t="s">
        <v>18</v>
      </c>
      <c r="B14" t="s">
        <v>55</v>
      </c>
      <c r="C14" t="s">
        <v>55</v>
      </c>
      <c r="D14" t="s">
        <v>55</v>
      </c>
      <c r="E14" t="s">
        <v>55</v>
      </c>
      <c r="F14" t="s">
        <v>55</v>
      </c>
      <c r="G14" t="s">
        <v>55</v>
      </c>
      <c r="H14" t="s">
        <v>55</v>
      </c>
      <c r="I14" t="s">
        <v>55</v>
      </c>
      <c r="J14" t="s">
        <v>55</v>
      </c>
      <c r="K14" t="s">
        <v>55</v>
      </c>
      <c r="L14" t="s">
        <v>55</v>
      </c>
      <c r="M14" t="s">
        <v>55</v>
      </c>
      <c r="N14" t="s">
        <v>55</v>
      </c>
      <c r="O14" t="s">
        <v>55</v>
      </c>
      <c r="P14" t="s">
        <v>55</v>
      </c>
    </row>
    <row r="15" spans="1:16" x14ac:dyDescent="0.2">
      <c r="A15" t="s">
        <v>19</v>
      </c>
    </row>
    <row r="16" spans="1:16" x14ac:dyDescent="0.2">
      <c r="A16" t="s">
        <v>20</v>
      </c>
      <c r="B16" t="s">
        <v>55</v>
      </c>
      <c r="C16" t="s">
        <v>55</v>
      </c>
      <c r="D16" t="s">
        <v>55</v>
      </c>
      <c r="E16" t="s">
        <v>55</v>
      </c>
      <c r="F16" t="s">
        <v>55</v>
      </c>
      <c r="G16" t="s">
        <v>55</v>
      </c>
      <c r="H16" t="s">
        <v>55</v>
      </c>
      <c r="I16" t="s">
        <v>55</v>
      </c>
      <c r="J16" t="s">
        <v>55</v>
      </c>
      <c r="K16" t="s">
        <v>55</v>
      </c>
      <c r="L16" t="s">
        <v>55</v>
      </c>
      <c r="M16" t="s">
        <v>55</v>
      </c>
      <c r="N16" t="s">
        <v>55</v>
      </c>
      <c r="O16" t="s">
        <v>55</v>
      </c>
      <c r="P16" t="s">
        <v>55</v>
      </c>
    </row>
    <row r="17" spans="1:16" x14ac:dyDescent="0.2">
      <c r="A17" t="s">
        <v>21</v>
      </c>
      <c r="B17">
        <v>31</v>
      </c>
      <c r="C17">
        <v>35</v>
      </c>
      <c r="D17">
        <v>45</v>
      </c>
      <c r="E17">
        <v>55</v>
      </c>
      <c r="F17">
        <v>42</v>
      </c>
      <c r="G17">
        <v>55</v>
      </c>
      <c r="H17">
        <v>69</v>
      </c>
      <c r="I17">
        <v>89</v>
      </c>
      <c r="J17">
        <v>72</v>
      </c>
      <c r="K17">
        <v>54</v>
      </c>
      <c r="L17">
        <v>66</v>
      </c>
      <c r="M17">
        <v>64</v>
      </c>
      <c r="N17">
        <v>89</v>
      </c>
      <c r="O17">
        <v>108</v>
      </c>
      <c r="P17">
        <v>56</v>
      </c>
    </row>
    <row r="18" spans="1:16" x14ac:dyDescent="0.2">
      <c r="A18" t="s">
        <v>23</v>
      </c>
      <c r="B18" t="s">
        <v>55</v>
      </c>
      <c r="C18" t="s">
        <v>55</v>
      </c>
      <c r="D18" t="s">
        <v>55</v>
      </c>
      <c r="E18" t="s">
        <v>55</v>
      </c>
      <c r="F18" t="s">
        <v>55</v>
      </c>
      <c r="G18" t="s">
        <v>55</v>
      </c>
      <c r="H18" t="s">
        <v>55</v>
      </c>
      <c r="I18" t="s">
        <v>55</v>
      </c>
      <c r="J18" t="s">
        <v>55</v>
      </c>
      <c r="K18" t="s">
        <v>55</v>
      </c>
      <c r="L18" t="s">
        <v>55</v>
      </c>
      <c r="M18" s="5">
        <v>6</v>
      </c>
      <c r="N18" s="5">
        <v>17</v>
      </c>
      <c r="O18" s="5">
        <v>18</v>
      </c>
      <c r="P18" s="5">
        <v>9</v>
      </c>
    </row>
    <row r="19" spans="1:16" x14ac:dyDescent="0.2">
      <c r="A19" t="s">
        <v>24</v>
      </c>
      <c r="B19" t="s">
        <v>55</v>
      </c>
      <c r="C19" t="s">
        <v>55</v>
      </c>
      <c r="D19" t="s">
        <v>55</v>
      </c>
      <c r="E19" t="s">
        <v>55</v>
      </c>
      <c r="F19" t="s">
        <v>55</v>
      </c>
      <c r="G19" t="s">
        <v>55</v>
      </c>
      <c r="H19" t="s">
        <v>55</v>
      </c>
      <c r="I19" t="s">
        <v>55</v>
      </c>
      <c r="J19" t="s">
        <v>55</v>
      </c>
      <c r="K19" t="s">
        <v>55</v>
      </c>
      <c r="L19" t="s">
        <v>55</v>
      </c>
      <c r="M19" t="s">
        <v>55</v>
      </c>
      <c r="N19" t="s">
        <v>55</v>
      </c>
      <c r="O19" t="s">
        <v>55</v>
      </c>
      <c r="P19" t="s">
        <v>55</v>
      </c>
    </row>
    <row r="20" spans="1:16" x14ac:dyDescent="0.2">
      <c r="A20" t="s">
        <v>25</v>
      </c>
      <c r="B20" t="s">
        <v>55</v>
      </c>
      <c r="C20" t="s">
        <v>55</v>
      </c>
      <c r="D20" t="s">
        <v>55</v>
      </c>
      <c r="E20" t="s">
        <v>55</v>
      </c>
      <c r="F20" t="s">
        <v>55</v>
      </c>
      <c r="G20" t="s">
        <v>55</v>
      </c>
      <c r="H20" t="s">
        <v>55</v>
      </c>
      <c r="I20" t="s">
        <v>55</v>
      </c>
      <c r="J20">
        <v>0</v>
      </c>
      <c r="K20">
        <v>0</v>
      </c>
      <c r="L20">
        <v>0</v>
      </c>
      <c r="M20">
        <v>0</v>
      </c>
      <c r="N20">
        <v>0</v>
      </c>
      <c r="O20">
        <v>3</v>
      </c>
      <c r="P20">
        <v>0</v>
      </c>
    </row>
    <row r="21" spans="1:16" x14ac:dyDescent="0.2">
      <c r="A21" t="s">
        <v>26</v>
      </c>
      <c r="B21" t="s">
        <v>55</v>
      </c>
      <c r="C21" t="s">
        <v>55</v>
      </c>
      <c r="D21" t="s">
        <v>55</v>
      </c>
      <c r="E21" t="s">
        <v>55</v>
      </c>
      <c r="F21">
        <v>7</v>
      </c>
      <c r="G21">
        <v>25</v>
      </c>
      <c r="H21">
        <v>6</v>
      </c>
      <c r="I21">
        <v>3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2">
      <c r="A22" t="s">
        <v>27</v>
      </c>
      <c r="B22" t="s">
        <v>55</v>
      </c>
      <c r="C22" t="s">
        <v>55</v>
      </c>
      <c r="D22" t="s">
        <v>55</v>
      </c>
      <c r="E22" t="s">
        <v>55</v>
      </c>
      <c r="F22" t="s">
        <v>55</v>
      </c>
      <c r="G22" t="s">
        <v>55</v>
      </c>
      <c r="H22" t="s">
        <v>55</v>
      </c>
      <c r="I22" t="s">
        <v>55</v>
      </c>
      <c r="J22" t="s">
        <v>55</v>
      </c>
      <c r="K22" t="s">
        <v>55</v>
      </c>
      <c r="L22" t="s">
        <v>55</v>
      </c>
      <c r="M22" t="s">
        <v>55</v>
      </c>
      <c r="N22" t="s">
        <v>55</v>
      </c>
      <c r="O22">
        <v>1</v>
      </c>
      <c r="P22">
        <v>2</v>
      </c>
    </row>
    <row r="23" spans="1:16" x14ac:dyDescent="0.2">
      <c r="A23" t="s">
        <v>64</v>
      </c>
      <c r="B23" t="s">
        <v>55</v>
      </c>
      <c r="C23">
        <v>6</v>
      </c>
      <c r="D23">
        <v>16</v>
      </c>
      <c r="E23">
        <v>0</v>
      </c>
      <c r="F23">
        <v>2</v>
      </c>
      <c r="G23">
        <v>0</v>
      </c>
      <c r="H23">
        <v>16</v>
      </c>
      <c r="I23">
        <v>7</v>
      </c>
      <c r="J23">
        <v>10</v>
      </c>
      <c r="K23">
        <v>10</v>
      </c>
      <c r="L23">
        <v>16</v>
      </c>
      <c r="M23">
        <v>20</v>
      </c>
      <c r="N23">
        <v>20</v>
      </c>
      <c r="O23">
        <v>19</v>
      </c>
      <c r="P23">
        <v>18</v>
      </c>
    </row>
    <row r="24" spans="1:16" x14ac:dyDescent="0.2">
      <c r="A24" t="s">
        <v>28</v>
      </c>
      <c r="B24" t="s">
        <v>55</v>
      </c>
      <c r="C24" t="s">
        <v>55</v>
      </c>
      <c r="D24" t="s">
        <v>55</v>
      </c>
      <c r="E24" t="s">
        <v>55</v>
      </c>
      <c r="F24" t="s">
        <v>55</v>
      </c>
      <c r="G24" t="s">
        <v>55</v>
      </c>
      <c r="H24" t="s">
        <v>55</v>
      </c>
      <c r="I24" t="s">
        <v>55</v>
      </c>
      <c r="J24" t="s">
        <v>55</v>
      </c>
      <c r="K24" t="s">
        <v>55</v>
      </c>
      <c r="L24">
        <v>9</v>
      </c>
      <c r="M24">
        <v>12</v>
      </c>
      <c r="N24">
        <v>24</v>
      </c>
      <c r="O24">
        <v>21</v>
      </c>
      <c r="P24">
        <v>12</v>
      </c>
    </row>
    <row r="25" spans="1:16" x14ac:dyDescent="0.2">
      <c r="A25" t="s">
        <v>29</v>
      </c>
    </row>
    <row r="26" spans="1:16" x14ac:dyDescent="0.2">
      <c r="A26" t="s">
        <v>30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</row>
    <row r="27" spans="1:16" x14ac:dyDescent="0.2">
      <c r="A27" t="s">
        <v>31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">
      <c r="A28" t="s">
        <v>32</v>
      </c>
      <c r="B28" t="s">
        <v>55</v>
      </c>
      <c r="C28" t="s">
        <v>55</v>
      </c>
      <c r="D28" t="s">
        <v>55</v>
      </c>
      <c r="E28" t="s">
        <v>55</v>
      </c>
      <c r="F28" t="s">
        <v>55</v>
      </c>
      <c r="G28" t="s">
        <v>55</v>
      </c>
      <c r="H28" t="s">
        <v>55</v>
      </c>
      <c r="I28" t="s">
        <v>55</v>
      </c>
      <c r="J28" t="s">
        <v>55</v>
      </c>
      <c r="K28" t="s">
        <v>55</v>
      </c>
      <c r="L28" t="s">
        <v>55</v>
      </c>
      <c r="M28" t="s">
        <v>55</v>
      </c>
      <c r="N28" t="s">
        <v>55</v>
      </c>
      <c r="O28" t="s">
        <v>55</v>
      </c>
      <c r="P28" t="s">
        <v>55</v>
      </c>
    </row>
    <row r="29" spans="1:16" x14ac:dyDescent="0.2">
      <c r="A29" t="s">
        <v>33</v>
      </c>
      <c r="B29" t="s">
        <v>55</v>
      </c>
      <c r="C29" t="s">
        <v>55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</v>
      </c>
      <c r="P29">
        <v>10</v>
      </c>
    </row>
    <row r="30" spans="1:16" x14ac:dyDescent="0.2">
      <c r="A30" t="s">
        <v>34</v>
      </c>
      <c r="B30">
        <v>4</v>
      </c>
      <c r="C30">
        <v>6</v>
      </c>
      <c r="D30">
        <v>8</v>
      </c>
      <c r="E30">
        <v>12</v>
      </c>
      <c r="F30">
        <v>66</v>
      </c>
      <c r="G30">
        <v>114</v>
      </c>
      <c r="H30">
        <v>110</v>
      </c>
      <c r="I30">
        <v>88</v>
      </c>
      <c r="J30">
        <v>89</v>
      </c>
      <c r="K30">
        <v>102</v>
      </c>
      <c r="L30">
        <v>33</v>
      </c>
      <c r="M30">
        <v>5</v>
      </c>
      <c r="N30">
        <v>0</v>
      </c>
      <c r="O30">
        <v>1</v>
      </c>
      <c r="P30">
        <v>7</v>
      </c>
    </row>
    <row r="31" spans="1:16" x14ac:dyDescent="0.2">
      <c r="A31" t="s">
        <v>35</v>
      </c>
      <c r="B31" t="s">
        <v>55</v>
      </c>
      <c r="C31" t="s">
        <v>55</v>
      </c>
      <c r="D31" t="s">
        <v>55</v>
      </c>
      <c r="E31" t="s">
        <v>55</v>
      </c>
      <c r="F31" t="s">
        <v>55</v>
      </c>
      <c r="G31" t="s">
        <v>55</v>
      </c>
      <c r="H31" t="s">
        <v>55</v>
      </c>
      <c r="I31" t="s">
        <v>55</v>
      </c>
      <c r="J31" t="s">
        <v>55</v>
      </c>
      <c r="K31" t="s">
        <v>55</v>
      </c>
      <c r="L31" t="s">
        <v>55</v>
      </c>
      <c r="M31" t="s">
        <v>55</v>
      </c>
      <c r="N31" t="s">
        <v>55</v>
      </c>
      <c r="O31" t="s">
        <v>55</v>
      </c>
      <c r="P31" t="s">
        <v>55</v>
      </c>
    </row>
    <row r="32" spans="1:16" x14ac:dyDescent="0.2">
      <c r="A32" t="s">
        <v>36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1</v>
      </c>
      <c r="K32">
        <v>2</v>
      </c>
      <c r="L32">
        <v>1</v>
      </c>
      <c r="M32">
        <v>0</v>
      </c>
      <c r="N32">
        <v>1</v>
      </c>
      <c r="O32">
        <v>1</v>
      </c>
      <c r="P32">
        <v>2</v>
      </c>
    </row>
    <row r="33" spans="1:19" x14ac:dyDescent="0.2">
      <c r="A33" t="s">
        <v>37</v>
      </c>
      <c r="B33" t="s">
        <v>55</v>
      </c>
      <c r="C33" t="s">
        <v>55</v>
      </c>
      <c r="D33" t="s">
        <v>55</v>
      </c>
      <c r="E33" t="s">
        <v>55</v>
      </c>
      <c r="F33" t="s">
        <v>55</v>
      </c>
      <c r="G33" t="s">
        <v>55</v>
      </c>
      <c r="H33" t="s">
        <v>55</v>
      </c>
      <c r="I33" t="s">
        <v>55</v>
      </c>
      <c r="J33" t="s">
        <v>55</v>
      </c>
      <c r="K33" t="s">
        <v>55</v>
      </c>
      <c r="L33" t="s">
        <v>55</v>
      </c>
      <c r="M33">
        <v>1</v>
      </c>
      <c r="N33">
        <v>1</v>
      </c>
      <c r="O33">
        <v>14</v>
      </c>
      <c r="P33">
        <v>22</v>
      </c>
    </row>
    <row r="34" spans="1:19" x14ac:dyDescent="0.2">
      <c r="A34" t="s">
        <v>38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3</v>
      </c>
      <c r="N34">
        <v>0</v>
      </c>
      <c r="O34">
        <v>0</v>
      </c>
      <c r="P34">
        <v>1</v>
      </c>
      <c r="S34" s="6"/>
    </row>
    <row r="35" spans="1:19" x14ac:dyDescent="0.2">
      <c r="A35" t="s">
        <v>65</v>
      </c>
      <c r="B35" t="s">
        <v>55</v>
      </c>
      <c r="C35" t="s">
        <v>55</v>
      </c>
      <c r="D35" t="s">
        <v>55</v>
      </c>
      <c r="E35" t="s">
        <v>55</v>
      </c>
      <c r="F35" t="s">
        <v>55</v>
      </c>
      <c r="G35" t="s">
        <v>55</v>
      </c>
      <c r="H35" t="s">
        <v>55</v>
      </c>
      <c r="I35" t="s">
        <v>55</v>
      </c>
      <c r="J35" t="s">
        <v>55</v>
      </c>
      <c r="K35" t="s">
        <v>55</v>
      </c>
      <c r="L35" t="s">
        <v>55</v>
      </c>
      <c r="M35" t="s">
        <v>55</v>
      </c>
      <c r="N35" t="s">
        <v>55</v>
      </c>
      <c r="O35" t="s">
        <v>55</v>
      </c>
      <c r="P35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A090-A7C1-4024-806F-3B156E7C2E59}">
  <dimension ref="A1:S40"/>
  <sheetViews>
    <sheetView tabSelected="1" topLeftCell="A2" workbookViewId="0">
      <selection activeCell="R36" sqref="R36"/>
    </sheetView>
  </sheetViews>
  <sheetFormatPr baseColWidth="10" defaultRowHeight="15" x14ac:dyDescent="0.2"/>
  <cols>
    <col min="1" max="1" width="16.6640625" customWidth="1"/>
    <col min="2" max="16" width="5" bestFit="1" customWidth="1"/>
  </cols>
  <sheetData>
    <row r="1" spans="1:16" x14ac:dyDescent="0.2">
      <c r="A1" t="s">
        <v>115</v>
      </c>
    </row>
    <row r="2" spans="1:16" x14ac:dyDescent="0.2">
      <c r="A2" t="s">
        <v>7</v>
      </c>
      <c r="B2">
        <v>2006</v>
      </c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</row>
    <row r="3" spans="1:16" x14ac:dyDescent="0.2">
      <c r="A3" t="s">
        <v>8</v>
      </c>
      <c r="B3">
        <v>7</v>
      </c>
      <c r="C3">
        <v>10</v>
      </c>
      <c r="D3">
        <v>12</v>
      </c>
      <c r="E3">
        <v>12</v>
      </c>
      <c r="F3">
        <v>8</v>
      </c>
      <c r="G3">
        <v>7</v>
      </c>
      <c r="H3">
        <v>6</v>
      </c>
      <c r="I3">
        <v>6</v>
      </c>
      <c r="J3">
        <v>5</v>
      </c>
      <c r="K3">
        <v>14</v>
      </c>
      <c r="L3">
        <v>15</v>
      </c>
      <c r="M3">
        <v>10</v>
      </c>
      <c r="N3">
        <v>9</v>
      </c>
      <c r="O3">
        <v>15</v>
      </c>
      <c r="P3">
        <v>3</v>
      </c>
    </row>
    <row r="4" spans="1:16" x14ac:dyDescent="0.2">
      <c r="A4" t="s">
        <v>9</v>
      </c>
      <c r="B4" t="s">
        <v>55</v>
      </c>
      <c r="C4" t="s">
        <v>55</v>
      </c>
      <c r="D4" t="s">
        <v>55</v>
      </c>
      <c r="E4" t="s">
        <v>55</v>
      </c>
      <c r="F4" t="s">
        <v>55</v>
      </c>
      <c r="G4" t="s">
        <v>55</v>
      </c>
      <c r="H4" t="s">
        <v>55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55</v>
      </c>
    </row>
    <row r="5" spans="1:16" x14ac:dyDescent="0.2">
      <c r="A5" t="s">
        <v>10</v>
      </c>
      <c r="B5" t="s">
        <v>55</v>
      </c>
      <c r="C5" t="s">
        <v>55</v>
      </c>
      <c r="D5" t="s">
        <v>55</v>
      </c>
      <c r="E5" t="s">
        <v>55</v>
      </c>
      <c r="F5" t="s">
        <v>55</v>
      </c>
      <c r="G5" t="s">
        <v>55</v>
      </c>
      <c r="H5" t="s">
        <v>55</v>
      </c>
      <c r="I5" t="s">
        <v>55</v>
      </c>
      <c r="J5" t="s">
        <v>55</v>
      </c>
      <c r="K5" t="s">
        <v>55</v>
      </c>
      <c r="L5" t="s">
        <v>55</v>
      </c>
      <c r="M5" t="s">
        <v>55</v>
      </c>
      <c r="N5" t="s">
        <v>55</v>
      </c>
      <c r="O5" t="s">
        <v>55</v>
      </c>
      <c r="P5" t="s">
        <v>55</v>
      </c>
    </row>
    <row r="6" spans="1:16" x14ac:dyDescent="0.2">
      <c r="A6" t="s">
        <v>11</v>
      </c>
      <c r="B6" t="s">
        <v>55</v>
      </c>
      <c r="C6" t="s">
        <v>55</v>
      </c>
      <c r="D6" t="s">
        <v>55</v>
      </c>
      <c r="E6" t="s">
        <v>55</v>
      </c>
      <c r="F6" t="s">
        <v>55</v>
      </c>
      <c r="G6" t="s">
        <v>55</v>
      </c>
      <c r="H6" t="s">
        <v>55</v>
      </c>
      <c r="I6" t="s">
        <v>55</v>
      </c>
      <c r="J6">
        <v>1</v>
      </c>
      <c r="K6">
        <v>1</v>
      </c>
      <c r="L6">
        <v>1</v>
      </c>
      <c r="M6">
        <v>3</v>
      </c>
      <c r="N6">
        <v>2</v>
      </c>
      <c r="O6">
        <v>3</v>
      </c>
      <c r="P6">
        <v>3</v>
      </c>
    </row>
    <row r="7" spans="1:16" x14ac:dyDescent="0.2">
      <c r="A7" t="s">
        <v>14</v>
      </c>
      <c r="B7">
        <v>22</v>
      </c>
      <c r="C7">
        <v>23</v>
      </c>
      <c r="D7">
        <v>12</v>
      </c>
      <c r="E7">
        <v>24</v>
      </c>
      <c r="F7">
        <v>16</v>
      </c>
      <c r="G7">
        <v>22</v>
      </c>
      <c r="H7">
        <v>20</v>
      </c>
      <c r="I7">
        <v>25</v>
      </c>
      <c r="J7">
        <v>32</v>
      </c>
      <c r="K7">
        <v>34</v>
      </c>
      <c r="L7">
        <v>23</v>
      </c>
      <c r="M7">
        <v>52</v>
      </c>
      <c r="N7">
        <v>40</v>
      </c>
      <c r="O7">
        <v>27</v>
      </c>
      <c r="P7">
        <v>7</v>
      </c>
    </row>
    <row r="8" spans="1:16" x14ac:dyDescent="0.2">
      <c r="A8" t="s">
        <v>15</v>
      </c>
      <c r="B8">
        <v>0</v>
      </c>
      <c r="C8">
        <v>145</v>
      </c>
      <c r="D8">
        <v>274</v>
      </c>
      <c r="E8">
        <v>242</v>
      </c>
      <c r="F8">
        <v>291</v>
      </c>
      <c r="G8">
        <v>283</v>
      </c>
      <c r="H8">
        <v>211</v>
      </c>
      <c r="I8">
        <v>199</v>
      </c>
      <c r="J8">
        <v>231</v>
      </c>
      <c r="K8">
        <v>242</v>
      </c>
      <c r="L8">
        <v>278</v>
      </c>
      <c r="M8">
        <v>365</v>
      </c>
      <c r="N8">
        <v>343</v>
      </c>
      <c r="O8">
        <v>391</v>
      </c>
      <c r="P8">
        <v>448</v>
      </c>
    </row>
    <row r="9" spans="1:16" x14ac:dyDescent="0.2">
      <c r="A9" t="s">
        <v>17</v>
      </c>
      <c r="B9">
        <v>351</v>
      </c>
      <c r="C9">
        <v>252</v>
      </c>
      <c r="D9">
        <v>222</v>
      </c>
      <c r="E9">
        <v>388</v>
      </c>
      <c r="F9">
        <v>433</v>
      </c>
      <c r="G9">
        <v>348</v>
      </c>
      <c r="H9">
        <v>385</v>
      </c>
      <c r="I9">
        <v>482</v>
      </c>
      <c r="J9">
        <v>478</v>
      </c>
      <c r="K9">
        <v>438</v>
      </c>
      <c r="L9">
        <v>469</v>
      </c>
      <c r="M9">
        <v>599</v>
      </c>
      <c r="N9">
        <v>615</v>
      </c>
      <c r="O9">
        <v>704</v>
      </c>
      <c r="P9">
        <v>526</v>
      </c>
    </row>
    <row r="10" spans="1:16" x14ac:dyDescent="0.2">
      <c r="A10" t="s">
        <v>12</v>
      </c>
      <c r="B10" s="5">
        <v>5</v>
      </c>
      <c r="C10" s="5">
        <v>4</v>
      </c>
      <c r="D10" s="5">
        <v>7</v>
      </c>
      <c r="E10" s="5">
        <v>13</v>
      </c>
      <c r="F10" s="5">
        <v>49</v>
      </c>
      <c r="G10" s="5">
        <v>91</v>
      </c>
      <c r="H10" s="5">
        <v>87</v>
      </c>
      <c r="I10" s="5">
        <v>102</v>
      </c>
      <c r="J10" s="5">
        <v>69</v>
      </c>
      <c r="K10" s="5">
        <v>48</v>
      </c>
      <c r="L10" s="5">
        <v>52</v>
      </c>
      <c r="M10" s="5">
        <v>54</v>
      </c>
      <c r="N10" s="5">
        <v>46</v>
      </c>
      <c r="O10" s="5">
        <v>29</v>
      </c>
      <c r="P10" s="5">
        <v>27</v>
      </c>
    </row>
    <row r="11" spans="1:16" x14ac:dyDescent="0.2">
      <c r="A11" t="s">
        <v>13</v>
      </c>
      <c r="B11" t="s">
        <v>55</v>
      </c>
      <c r="C11" t="s">
        <v>55</v>
      </c>
      <c r="D11" t="s">
        <v>55</v>
      </c>
      <c r="E11" t="s">
        <v>55</v>
      </c>
      <c r="F11" t="s">
        <v>55</v>
      </c>
      <c r="G11" t="s">
        <v>55</v>
      </c>
      <c r="H11" s="5">
        <v>15</v>
      </c>
      <c r="I11" s="5">
        <v>5</v>
      </c>
      <c r="J11" s="5">
        <v>0</v>
      </c>
      <c r="K11" s="5">
        <v>0</v>
      </c>
      <c r="L11" s="5">
        <v>18</v>
      </c>
      <c r="M11" s="5">
        <v>2</v>
      </c>
      <c r="N11" s="5">
        <v>3</v>
      </c>
      <c r="O11" s="5">
        <v>62</v>
      </c>
      <c r="P11" s="5">
        <v>72</v>
      </c>
    </row>
    <row r="12" spans="1:16" x14ac:dyDescent="0.2">
      <c r="A12" t="s">
        <v>16</v>
      </c>
      <c r="B12" t="s">
        <v>55</v>
      </c>
      <c r="C12" t="s">
        <v>55</v>
      </c>
      <c r="D12" t="s">
        <v>55</v>
      </c>
      <c r="E12" t="s">
        <v>55</v>
      </c>
      <c r="F12" t="s">
        <v>55</v>
      </c>
      <c r="G12" t="s">
        <v>55</v>
      </c>
      <c r="H12" t="s">
        <v>55</v>
      </c>
      <c r="I12" t="s">
        <v>55</v>
      </c>
      <c r="J12" t="s">
        <v>55</v>
      </c>
      <c r="K12" t="s">
        <v>55</v>
      </c>
      <c r="L12" t="s">
        <v>55</v>
      </c>
      <c r="M12" t="s">
        <v>55</v>
      </c>
      <c r="N12" t="s">
        <v>55</v>
      </c>
      <c r="O12" t="s">
        <v>55</v>
      </c>
      <c r="P12" t="s">
        <v>55</v>
      </c>
    </row>
    <row r="13" spans="1:16" x14ac:dyDescent="0.2">
      <c r="A13" t="s">
        <v>22</v>
      </c>
      <c r="B13" t="s">
        <v>55</v>
      </c>
      <c r="C13" t="s">
        <v>55</v>
      </c>
      <c r="D13" t="s">
        <v>55</v>
      </c>
      <c r="E13" t="s">
        <v>55</v>
      </c>
      <c r="F13">
        <v>342</v>
      </c>
      <c r="G13">
        <v>417</v>
      </c>
      <c r="H13">
        <v>416</v>
      </c>
      <c r="I13">
        <v>708</v>
      </c>
      <c r="J13">
        <v>635</v>
      </c>
      <c r="K13">
        <v>604</v>
      </c>
      <c r="L13">
        <v>578</v>
      </c>
      <c r="M13">
        <v>608</v>
      </c>
      <c r="N13">
        <v>549</v>
      </c>
      <c r="O13">
        <v>631</v>
      </c>
      <c r="P13">
        <v>480</v>
      </c>
    </row>
    <row r="14" spans="1:16" x14ac:dyDescent="0.2">
      <c r="A14" t="s">
        <v>18</v>
      </c>
      <c r="B14" t="s">
        <v>55</v>
      </c>
      <c r="C14" t="s">
        <v>55</v>
      </c>
      <c r="D14" t="s">
        <v>55</v>
      </c>
      <c r="E14" t="s">
        <v>55</v>
      </c>
      <c r="F14" t="s">
        <v>55</v>
      </c>
      <c r="G14" t="s">
        <v>55</v>
      </c>
      <c r="H14">
        <v>49</v>
      </c>
      <c r="I14">
        <v>47</v>
      </c>
      <c r="J14">
        <v>46</v>
      </c>
      <c r="K14">
        <v>64</v>
      </c>
      <c r="L14">
        <v>110</v>
      </c>
      <c r="M14">
        <v>108</v>
      </c>
      <c r="N14">
        <v>86</v>
      </c>
      <c r="O14">
        <v>201</v>
      </c>
      <c r="P14">
        <v>107</v>
      </c>
    </row>
    <row r="15" spans="1:16" x14ac:dyDescent="0.2">
      <c r="A15" t="s">
        <v>19</v>
      </c>
    </row>
    <row r="16" spans="1:16" x14ac:dyDescent="0.2">
      <c r="A16" t="s">
        <v>20</v>
      </c>
      <c r="B16" t="s">
        <v>55</v>
      </c>
      <c r="C16">
        <v>30</v>
      </c>
      <c r="D16">
        <v>37</v>
      </c>
      <c r="E16">
        <v>60</v>
      </c>
      <c r="F16">
        <v>62</v>
      </c>
      <c r="G16">
        <v>37</v>
      </c>
      <c r="H16">
        <v>40</v>
      </c>
      <c r="I16">
        <v>15</v>
      </c>
      <c r="J16">
        <v>78</v>
      </c>
      <c r="K16">
        <v>58</v>
      </c>
      <c r="L16">
        <v>59</v>
      </c>
      <c r="M16">
        <v>40</v>
      </c>
      <c r="N16">
        <v>91</v>
      </c>
      <c r="O16">
        <v>80</v>
      </c>
      <c r="P16">
        <v>67</v>
      </c>
    </row>
    <row r="17" spans="1:19" x14ac:dyDescent="0.2">
      <c r="A17" t="s">
        <v>21</v>
      </c>
      <c r="B17">
        <v>100</v>
      </c>
      <c r="C17">
        <v>121</v>
      </c>
      <c r="D17">
        <v>146</v>
      </c>
      <c r="E17">
        <v>165</v>
      </c>
      <c r="F17">
        <v>151</v>
      </c>
      <c r="G17">
        <v>223</v>
      </c>
      <c r="H17">
        <v>268</v>
      </c>
      <c r="I17">
        <v>281</v>
      </c>
      <c r="J17">
        <v>231</v>
      </c>
      <c r="K17">
        <v>187</v>
      </c>
      <c r="L17">
        <v>220</v>
      </c>
      <c r="M17">
        <v>287</v>
      </c>
      <c r="N17">
        <v>365</v>
      </c>
      <c r="O17">
        <v>437</v>
      </c>
      <c r="P17">
        <v>387</v>
      </c>
    </row>
    <row r="18" spans="1:19" x14ac:dyDescent="0.2">
      <c r="A18" t="s">
        <v>23</v>
      </c>
      <c r="B18" t="s">
        <v>55</v>
      </c>
      <c r="C18" t="s">
        <v>55</v>
      </c>
      <c r="D18" t="s">
        <v>55</v>
      </c>
      <c r="E18" t="s">
        <v>55</v>
      </c>
      <c r="F18" t="s">
        <v>55</v>
      </c>
      <c r="G18" t="s">
        <v>55</v>
      </c>
      <c r="H18" t="s">
        <v>55</v>
      </c>
      <c r="I18" t="s">
        <v>55</v>
      </c>
      <c r="J18" t="s">
        <v>55</v>
      </c>
      <c r="K18" t="s">
        <v>55</v>
      </c>
      <c r="L18" t="s">
        <v>55</v>
      </c>
      <c r="M18">
        <v>132</v>
      </c>
      <c r="N18">
        <v>176</v>
      </c>
      <c r="O18">
        <v>222</v>
      </c>
      <c r="P18">
        <v>235</v>
      </c>
    </row>
    <row r="19" spans="1:19" x14ac:dyDescent="0.2">
      <c r="A19" t="s">
        <v>24</v>
      </c>
      <c r="B19" t="s">
        <v>55</v>
      </c>
      <c r="C19" t="s">
        <v>55</v>
      </c>
      <c r="D19" t="s">
        <v>55</v>
      </c>
      <c r="E19" t="s">
        <v>55</v>
      </c>
      <c r="F19" t="s">
        <v>55</v>
      </c>
      <c r="G19" t="s">
        <v>55</v>
      </c>
      <c r="H19" t="s">
        <v>55</v>
      </c>
      <c r="I19" t="s">
        <v>55</v>
      </c>
      <c r="J19" t="s">
        <v>55</v>
      </c>
      <c r="K19" t="s">
        <v>55</v>
      </c>
      <c r="L19" t="s">
        <v>55</v>
      </c>
      <c r="M19" t="s">
        <v>55</v>
      </c>
      <c r="N19" t="s">
        <v>55</v>
      </c>
      <c r="O19" t="s">
        <v>55</v>
      </c>
      <c r="P19" t="s">
        <v>55</v>
      </c>
      <c r="S19" s="6"/>
    </row>
    <row r="20" spans="1:19" x14ac:dyDescent="0.2">
      <c r="A20" t="s">
        <v>25</v>
      </c>
      <c r="B20" t="s">
        <v>55</v>
      </c>
      <c r="C20" t="s">
        <v>55</v>
      </c>
      <c r="D20" t="s">
        <v>55</v>
      </c>
      <c r="E20" t="s">
        <v>55</v>
      </c>
      <c r="F20" t="s">
        <v>55</v>
      </c>
      <c r="G20" t="s">
        <v>55</v>
      </c>
      <c r="H20" t="s">
        <v>55</v>
      </c>
      <c r="I20" t="s">
        <v>55</v>
      </c>
      <c r="J20">
        <v>62</v>
      </c>
      <c r="K20">
        <v>49</v>
      </c>
      <c r="L20">
        <v>58</v>
      </c>
      <c r="M20">
        <v>67</v>
      </c>
      <c r="N20">
        <v>82</v>
      </c>
      <c r="O20">
        <v>82</v>
      </c>
      <c r="P20">
        <v>49</v>
      </c>
      <c r="Q20" s="6"/>
    </row>
    <row r="21" spans="1:19" x14ac:dyDescent="0.2">
      <c r="A21" t="s">
        <v>26</v>
      </c>
      <c r="B21" t="s">
        <v>55</v>
      </c>
      <c r="C21" t="s">
        <v>55</v>
      </c>
      <c r="D21" t="s">
        <v>55</v>
      </c>
      <c r="E21" t="s">
        <v>55</v>
      </c>
      <c r="F21">
        <v>606</v>
      </c>
      <c r="G21">
        <v>294</v>
      </c>
      <c r="H21">
        <v>209</v>
      </c>
      <c r="I21">
        <v>117</v>
      </c>
      <c r="J21">
        <v>110</v>
      </c>
      <c r="K21">
        <v>114</v>
      </c>
      <c r="L21">
        <v>107</v>
      </c>
      <c r="M21">
        <v>113</v>
      </c>
      <c r="N21">
        <v>143</v>
      </c>
      <c r="O21">
        <v>158</v>
      </c>
      <c r="P21">
        <v>106</v>
      </c>
    </row>
    <row r="22" spans="1:19" x14ac:dyDescent="0.2">
      <c r="A22" t="s">
        <v>27</v>
      </c>
      <c r="B22" t="s">
        <v>55</v>
      </c>
      <c r="C22" t="s">
        <v>55</v>
      </c>
      <c r="D22" t="s">
        <v>55</v>
      </c>
      <c r="E22" t="s">
        <v>55</v>
      </c>
      <c r="F22" t="s">
        <v>55</v>
      </c>
      <c r="G22" t="s">
        <v>55</v>
      </c>
      <c r="H22" t="s">
        <v>55</v>
      </c>
      <c r="I22">
        <v>1</v>
      </c>
      <c r="J22">
        <v>30</v>
      </c>
      <c r="K22">
        <v>20</v>
      </c>
      <c r="L22">
        <v>25</v>
      </c>
      <c r="M22">
        <v>35</v>
      </c>
      <c r="N22">
        <v>48</v>
      </c>
      <c r="O22">
        <v>69</v>
      </c>
      <c r="P22">
        <v>70</v>
      </c>
      <c r="Q22" s="6"/>
    </row>
    <row r="23" spans="1:19" x14ac:dyDescent="0.2">
      <c r="A23" t="s">
        <v>64</v>
      </c>
      <c r="B23" t="s">
        <v>55</v>
      </c>
      <c r="C23" t="s">
        <v>55</v>
      </c>
      <c r="D23" t="s">
        <v>55</v>
      </c>
      <c r="E23" t="s">
        <v>55</v>
      </c>
      <c r="F23" t="s">
        <v>55</v>
      </c>
      <c r="G23" t="s">
        <v>55</v>
      </c>
      <c r="H23" t="s">
        <v>55</v>
      </c>
      <c r="I23" t="s">
        <v>55</v>
      </c>
      <c r="J23" t="s">
        <v>55</v>
      </c>
      <c r="K23" t="s">
        <v>55</v>
      </c>
      <c r="L23" t="s">
        <v>55</v>
      </c>
      <c r="M23" t="s">
        <v>55</v>
      </c>
      <c r="N23" t="s">
        <v>55</v>
      </c>
      <c r="O23" t="s">
        <v>55</v>
      </c>
      <c r="P23" t="s">
        <v>55</v>
      </c>
    </row>
    <row r="24" spans="1:19" x14ac:dyDescent="0.2">
      <c r="A24" t="s">
        <v>28</v>
      </c>
      <c r="B24" t="s">
        <v>55</v>
      </c>
      <c r="C24" t="s">
        <v>55</v>
      </c>
      <c r="D24" t="s">
        <v>55</v>
      </c>
      <c r="E24" t="s">
        <v>55</v>
      </c>
      <c r="F24" t="s">
        <v>55</v>
      </c>
      <c r="G24" t="s">
        <v>55</v>
      </c>
      <c r="H24" t="s">
        <v>55</v>
      </c>
      <c r="I24" t="s">
        <v>55</v>
      </c>
      <c r="J24" t="s">
        <v>55</v>
      </c>
      <c r="K24" t="s">
        <v>55</v>
      </c>
      <c r="L24" t="s">
        <v>55</v>
      </c>
      <c r="M24" t="s">
        <v>55</v>
      </c>
      <c r="N24" t="s">
        <v>55</v>
      </c>
      <c r="O24" t="s">
        <v>55</v>
      </c>
      <c r="P24" t="s">
        <v>55</v>
      </c>
    </row>
    <row r="25" spans="1:19" x14ac:dyDescent="0.2">
      <c r="A25" t="s">
        <v>29</v>
      </c>
    </row>
    <row r="26" spans="1:19" x14ac:dyDescent="0.2">
      <c r="A26" t="s">
        <v>30</v>
      </c>
      <c r="B26">
        <v>18</v>
      </c>
      <c r="C26">
        <v>21</v>
      </c>
      <c r="D26">
        <v>18</v>
      </c>
      <c r="E26">
        <v>16</v>
      </c>
      <c r="F26">
        <v>24</v>
      </c>
      <c r="G26">
        <v>52</v>
      </c>
      <c r="H26">
        <v>68</v>
      </c>
      <c r="I26">
        <v>57</v>
      </c>
      <c r="J26">
        <v>25</v>
      </c>
      <c r="K26">
        <v>34</v>
      </c>
      <c r="L26">
        <v>35</v>
      </c>
      <c r="M26">
        <v>36</v>
      </c>
      <c r="N26">
        <v>44</v>
      </c>
      <c r="O26">
        <v>123</v>
      </c>
      <c r="P26">
        <v>33</v>
      </c>
    </row>
    <row r="27" spans="1:19" x14ac:dyDescent="0.2">
      <c r="A27" t="s">
        <v>31</v>
      </c>
      <c r="B27">
        <v>15</v>
      </c>
      <c r="C27">
        <v>23</v>
      </c>
      <c r="D27">
        <v>25</v>
      </c>
      <c r="E27">
        <v>24</v>
      </c>
      <c r="F27">
        <v>96</v>
      </c>
      <c r="G27">
        <v>58</v>
      </c>
      <c r="H27">
        <v>84</v>
      </c>
      <c r="I27">
        <v>62</v>
      </c>
      <c r="J27">
        <v>68</v>
      </c>
      <c r="K27">
        <v>57</v>
      </c>
      <c r="L27">
        <v>89</v>
      </c>
      <c r="M27">
        <v>137</v>
      </c>
      <c r="N27">
        <v>135</v>
      </c>
      <c r="O27">
        <v>216</v>
      </c>
      <c r="P27">
        <v>91</v>
      </c>
      <c r="Q27" s="6"/>
    </row>
    <row r="28" spans="1:19" x14ac:dyDescent="0.2">
      <c r="A28" t="s">
        <v>32</v>
      </c>
      <c r="B28">
        <v>45</v>
      </c>
      <c r="C28">
        <v>44</v>
      </c>
      <c r="D28">
        <v>50</v>
      </c>
      <c r="E28">
        <v>63</v>
      </c>
      <c r="F28">
        <v>61</v>
      </c>
      <c r="G28">
        <v>67</v>
      </c>
      <c r="H28">
        <v>114</v>
      </c>
      <c r="I28">
        <v>108</v>
      </c>
      <c r="J28">
        <v>128</v>
      </c>
      <c r="K28">
        <v>113</v>
      </c>
      <c r="L28">
        <v>137</v>
      </c>
      <c r="M28">
        <v>145</v>
      </c>
      <c r="N28">
        <v>167</v>
      </c>
      <c r="O28">
        <v>293</v>
      </c>
      <c r="P28" t="s">
        <v>55</v>
      </c>
    </row>
    <row r="29" spans="1:19" x14ac:dyDescent="0.2">
      <c r="A29" t="s">
        <v>33</v>
      </c>
      <c r="B29" t="s">
        <v>55</v>
      </c>
      <c r="C29" t="s">
        <v>55</v>
      </c>
      <c r="D29">
        <v>15</v>
      </c>
      <c r="E29">
        <v>22</v>
      </c>
      <c r="F29">
        <v>44</v>
      </c>
      <c r="G29">
        <v>30</v>
      </c>
      <c r="H29">
        <v>32</v>
      </c>
      <c r="I29">
        <v>40</v>
      </c>
      <c r="J29">
        <v>13</v>
      </c>
      <c r="K29">
        <v>32</v>
      </c>
      <c r="L29">
        <v>29</v>
      </c>
      <c r="M29">
        <v>53</v>
      </c>
      <c r="N29">
        <v>88</v>
      </c>
      <c r="O29">
        <v>54</v>
      </c>
      <c r="P29">
        <v>56</v>
      </c>
    </row>
    <row r="30" spans="1:19" x14ac:dyDescent="0.2">
      <c r="A30" t="s">
        <v>34</v>
      </c>
      <c r="B30" t="s">
        <v>55</v>
      </c>
      <c r="C30" t="s">
        <v>55</v>
      </c>
      <c r="D30">
        <v>51</v>
      </c>
      <c r="E30">
        <v>58</v>
      </c>
      <c r="F30">
        <v>562</v>
      </c>
      <c r="G30">
        <v>743</v>
      </c>
      <c r="H30">
        <v>458</v>
      </c>
      <c r="I30">
        <v>237</v>
      </c>
      <c r="J30">
        <v>247</v>
      </c>
      <c r="K30">
        <v>251</v>
      </c>
      <c r="L30">
        <v>205</v>
      </c>
      <c r="M30">
        <v>245</v>
      </c>
      <c r="N30">
        <v>218</v>
      </c>
      <c r="O30">
        <v>119</v>
      </c>
      <c r="P30">
        <v>394</v>
      </c>
    </row>
    <row r="31" spans="1:19" x14ac:dyDescent="0.2">
      <c r="A31" t="s">
        <v>35</v>
      </c>
      <c r="B31" t="s">
        <v>55</v>
      </c>
      <c r="C31" t="s">
        <v>55</v>
      </c>
      <c r="D31" t="s">
        <v>55</v>
      </c>
      <c r="E31" t="s">
        <v>55</v>
      </c>
      <c r="F31" t="s">
        <v>55</v>
      </c>
      <c r="G31" t="s">
        <v>55</v>
      </c>
      <c r="H31" t="s">
        <v>55</v>
      </c>
      <c r="I31" t="s">
        <v>55</v>
      </c>
      <c r="J31" t="s">
        <v>55</v>
      </c>
      <c r="K31" t="s">
        <v>55</v>
      </c>
      <c r="L31" t="s">
        <v>55</v>
      </c>
      <c r="M31" t="s">
        <v>55</v>
      </c>
      <c r="N31" t="s">
        <v>55</v>
      </c>
      <c r="O31" t="s">
        <v>55</v>
      </c>
      <c r="P31" t="s">
        <v>55</v>
      </c>
    </row>
    <row r="32" spans="1:19" x14ac:dyDescent="0.2">
      <c r="A32" t="s">
        <v>36</v>
      </c>
      <c r="B32">
        <v>1</v>
      </c>
      <c r="C32">
        <v>2</v>
      </c>
      <c r="D32">
        <v>2</v>
      </c>
      <c r="E32">
        <v>5</v>
      </c>
      <c r="F32">
        <v>21</v>
      </c>
      <c r="G32">
        <v>57</v>
      </c>
      <c r="H32">
        <v>93</v>
      </c>
      <c r="I32">
        <v>71</v>
      </c>
      <c r="J32">
        <v>47</v>
      </c>
      <c r="K32">
        <v>39</v>
      </c>
      <c r="L32">
        <v>74</v>
      </c>
      <c r="M32">
        <v>74</v>
      </c>
      <c r="N32">
        <v>40</v>
      </c>
      <c r="O32">
        <v>42</v>
      </c>
      <c r="P32">
        <v>19</v>
      </c>
    </row>
    <row r="33" spans="1:19" x14ac:dyDescent="0.2">
      <c r="A33" t="s">
        <v>37</v>
      </c>
      <c r="B33" t="s">
        <v>55</v>
      </c>
      <c r="C33" t="s">
        <v>55</v>
      </c>
      <c r="D33" t="s">
        <v>55</v>
      </c>
      <c r="E33">
        <v>27</v>
      </c>
      <c r="F33">
        <v>36</v>
      </c>
      <c r="G33">
        <v>35</v>
      </c>
      <c r="H33">
        <v>27</v>
      </c>
      <c r="I33">
        <v>35</v>
      </c>
      <c r="J33">
        <v>33</v>
      </c>
      <c r="K33">
        <v>34</v>
      </c>
      <c r="L33">
        <v>29</v>
      </c>
      <c r="M33">
        <v>34</v>
      </c>
      <c r="N33">
        <v>33</v>
      </c>
      <c r="O33">
        <v>49</v>
      </c>
      <c r="P33">
        <v>40</v>
      </c>
    </row>
    <row r="34" spans="1:19" x14ac:dyDescent="0.2">
      <c r="A34" t="s">
        <v>38</v>
      </c>
      <c r="B34">
        <v>6</v>
      </c>
      <c r="C34">
        <v>11</v>
      </c>
      <c r="D34">
        <v>7</v>
      </c>
      <c r="E34">
        <v>17</v>
      </c>
      <c r="F34">
        <v>17</v>
      </c>
      <c r="G34">
        <v>96</v>
      </c>
      <c r="H34">
        <v>114</v>
      </c>
      <c r="I34">
        <v>138</v>
      </c>
      <c r="J34">
        <v>42</v>
      </c>
      <c r="K34">
        <v>40</v>
      </c>
      <c r="L34">
        <v>88</v>
      </c>
      <c r="M34">
        <v>80</v>
      </c>
      <c r="N34">
        <v>89</v>
      </c>
      <c r="O34">
        <v>93</v>
      </c>
      <c r="P34">
        <v>109</v>
      </c>
    </row>
    <row r="35" spans="1:19" x14ac:dyDescent="0.2">
      <c r="A35" t="s">
        <v>65</v>
      </c>
      <c r="B35" t="s">
        <v>55</v>
      </c>
      <c r="C35" t="s">
        <v>55</v>
      </c>
      <c r="D35" t="s">
        <v>55</v>
      </c>
      <c r="E35" t="s">
        <v>55</v>
      </c>
      <c r="F35" t="s">
        <v>55</v>
      </c>
      <c r="G35" t="s">
        <v>55</v>
      </c>
      <c r="H35" t="s">
        <v>55</v>
      </c>
      <c r="I35" t="s">
        <v>55</v>
      </c>
      <c r="J35" t="s">
        <v>55</v>
      </c>
      <c r="K35" t="s">
        <v>55</v>
      </c>
      <c r="L35" t="s">
        <v>55</v>
      </c>
      <c r="M35" t="s">
        <v>55</v>
      </c>
      <c r="N35" t="s">
        <v>55</v>
      </c>
      <c r="O35" t="s">
        <v>55</v>
      </c>
      <c r="P35" t="s">
        <v>55</v>
      </c>
      <c r="S35" s="6"/>
    </row>
    <row r="36" spans="1:19" x14ac:dyDescent="0.2">
      <c r="A36" t="s">
        <v>71</v>
      </c>
      <c r="B36">
        <f>SUM(B3:B35)</f>
        <v>570</v>
      </c>
      <c r="C36">
        <f>SUM(C3:C35)</f>
        <v>686</v>
      </c>
      <c r="D36">
        <f>SUM(D3:D35)</f>
        <v>878</v>
      </c>
      <c r="E36">
        <f>SUM(E3:E35)</f>
        <v>1136</v>
      </c>
      <c r="F36">
        <f>SUM(F3:F35)</f>
        <v>2819</v>
      </c>
      <c r="G36">
        <f>SUM(G3:G35)</f>
        <v>2860</v>
      </c>
      <c r="H36">
        <f>SUM(H3:H35)</f>
        <v>2696</v>
      </c>
      <c r="I36">
        <f>SUM(I3:I35)</f>
        <v>2736</v>
      </c>
      <c r="J36">
        <f>SUM(J3:J35)</f>
        <v>2611</v>
      </c>
      <c r="K36">
        <f>SUM(K3:K35)</f>
        <v>2473</v>
      </c>
      <c r="L36">
        <f>SUM(L3:L35)</f>
        <v>2699</v>
      </c>
      <c r="M36">
        <f>SUM(M3:M35)</f>
        <v>3279</v>
      </c>
      <c r="N36">
        <f>SUM(N3:N35)</f>
        <v>3412</v>
      </c>
      <c r="O36">
        <f>SUM(O3:O35)</f>
        <v>4100</v>
      </c>
      <c r="P36">
        <f>SUM(P3:P35)</f>
        <v>3329</v>
      </c>
    </row>
    <row r="40" spans="1:19" x14ac:dyDescent="0.2">
      <c r="R40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5FD0C-34B0-4B7A-A43A-6AD0D61AD384}">
  <dimension ref="A1:K36"/>
  <sheetViews>
    <sheetView workbookViewId="0">
      <selection activeCell="B1" sqref="B1:G1"/>
    </sheetView>
  </sheetViews>
  <sheetFormatPr baseColWidth="10" defaultRowHeight="15" x14ac:dyDescent="0.2"/>
  <cols>
    <col min="1" max="1" width="16.5" customWidth="1"/>
    <col min="2" max="2" width="13.1640625" customWidth="1"/>
    <col min="3" max="3" width="8.6640625" customWidth="1"/>
    <col min="4" max="4" width="14.1640625" customWidth="1"/>
    <col min="5" max="5" width="14.83203125" customWidth="1"/>
  </cols>
  <sheetData>
    <row r="1" spans="1:11" x14ac:dyDescent="0.2">
      <c r="B1" s="14" t="s">
        <v>116</v>
      </c>
      <c r="C1" s="14"/>
      <c r="D1" s="14"/>
      <c r="E1" s="14"/>
      <c r="F1" s="14"/>
      <c r="G1" s="14"/>
    </row>
    <row r="2" spans="1:11" x14ac:dyDescent="0.2">
      <c r="A2" t="s">
        <v>7</v>
      </c>
      <c r="B2" t="s">
        <v>42</v>
      </c>
      <c r="C2" t="s">
        <v>43</v>
      </c>
      <c r="D2" t="s">
        <v>47</v>
      </c>
      <c r="E2" t="s">
        <v>44</v>
      </c>
      <c r="F2" t="s">
        <v>45</v>
      </c>
      <c r="G2" t="s">
        <v>46</v>
      </c>
      <c r="H2" t="s">
        <v>57</v>
      </c>
      <c r="I2" t="s">
        <v>59</v>
      </c>
      <c r="J2" t="s">
        <v>69</v>
      </c>
    </row>
    <row r="3" spans="1:11" x14ac:dyDescent="0.2">
      <c r="A3" t="s">
        <v>8</v>
      </c>
      <c r="B3">
        <v>123</v>
      </c>
      <c r="E3">
        <v>18</v>
      </c>
    </row>
    <row r="4" spans="1:11" x14ac:dyDescent="0.2">
      <c r="A4" t="s">
        <v>9</v>
      </c>
      <c r="B4">
        <v>9087</v>
      </c>
    </row>
    <row r="5" spans="1:11" x14ac:dyDescent="0.2">
      <c r="A5" t="s">
        <v>10</v>
      </c>
      <c r="B5">
        <v>188</v>
      </c>
      <c r="C5">
        <v>16</v>
      </c>
      <c r="D5">
        <v>80</v>
      </c>
    </row>
    <row r="6" spans="1:11" x14ac:dyDescent="0.2">
      <c r="A6" t="s">
        <v>11</v>
      </c>
      <c r="B6">
        <v>11</v>
      </c>
      <c r="C6">
        <v>3</v>
      </c>
    </row>
    <row r="7" spans="1:11" x14ac:dyDescent="0.2">
      <c r="A7" t="s">
        <v>14</v>
      </c>
      <c r="J7">
        <v>379</v>
      </c>
    </row>
    <row r="8" spans="1:11" x14ac:dyDescent="0.2">
      <c r="A8" t="s">
        <v>15</v>
      </c>
      <c r="B8">
        <v>3095</v>
      </c>
      <c r="D8">
        <v>782</v>
      </c>
      <c r="E8">
        <v>13</v>
      </c>
      <c r="H8">
        <v>26</v>
      </c>
      <c r="K8" t="s">
        <v>58</v>
      </c>
    </row>
    <row r="9" spans="1:11" x14ac:dyDescent="0.2">
      <c r="A9" t="s">
        <v>17</v>
      </c>
      <c r="B9">
        <v>2943</v>
      </c>
      <c r="C9">
        <v>354</v>
      </c>
      <c r="E9">
        <v>2174</v>
      </c>
      <c r="I9">
        <v>1230</v>
      </c>
    </row>
    <row r="10" spans="1:11" x14ac:dyDescent="0.2">
      <c r="A10" t="s">
        <v>12</v>
      </c>
      <c r="B10" s="5">
        <v>616</v>
      </c>
      <c r="C10">
        <v>58</v>
      </c>
      <c r="E10">
        <v>24</v>
      </c>
      <c r="I10">
        <v>31</v>
      </c>
      <c r="K10" t="s">
        <v>106</v>
      </c>
    </row>
    <row r="11" spans="1:11" x14ac:dyDescent="0.2">
      <c r="A11" t="s">
        <v>13</v>
      </c>
      <c r="C11">
        <v>147</v>
      </c>
      <c r="J11" s="9"/>
      <c r="K11" t="s">
        <v>107</v>
      </c>
    </row>
    <row r="12" spans="1:11" x14ac:dyDescent="0.2">
      <c r="A12" t="s">
        <v>16</v>
      </c>
      <c r="B12">
        <v>490</v>
      </c>
    </row>
    <row r="13" spans="1:11" x14ac:dyDescent="0.2">
      <c r="A13" t="s">
        <v>22</v>
      </c>
      <c r="B13">
        <v>5968</v>
      </c>
      <c r="J13" s="9"/>
    </row>
    <row r="14" spans="1:11" x14ac:dyDescent="0.2">
      <c r="A14" t="s">
        <v>18</v>
      </c>
      <c r="B14">
        <v>818</v>
      </c>
    </row>
    <row r="15" spans="1:11" x14ac:dyDescent="0.2">
      <c r="A15" t="s">
        <v>19</v>
      </c>
      <c r="J15" s="9">
        <v>819</v>
      </c>
    </row>
    <row r="16" spans="1:11" x14ac:dyDescent="0.2">
      <c r="A16" t="s">
        <v>20</v>
      </c>
      <c r="B16">
        <v>517</v>
      </c>
      <c r="C16">
        <v>237</v>
      </c>
    </row>
    <row r="17" spans="1:11" x14ac:dyDescent="0.2">
      <c r="A17" t="s">
        <v>21</v>
      </c>
      <c r="B17">
        <v>1392</v>
      </c>
      <c r="C17">
        <v>719</v>
      </c>
      <c r="D17">
        <v>36</v>
      </c>
      <c r="E17">
        <v>466</v>
      </c>
      <c r="F17">
        <v>1365</v>
      </c>
      <c r="G17">
        <v>0</v>
      </c>
      <c r="I17">
        <v>1760</v>
      </c>
    </row>
    <row r="18" spans="1:11" x14ac:dyDescent="0.2">
      <c r="A18" t="s">
        <v>23</v>
      </c>
      <c r="B18">
        <v>765</v>
      </c>
    </row>
    <row r="19" spans="1:11" x14ac:dyDescent="0.2">
      <c r="A19" t="s">
        <v>24</v>
      </c>
      <c r="J19" s="9">
        <v>391</v>
      </c>
    </row>
    <row r="20" spans="1:11" x14ac:dyDescent="0.2">
      <c r="A20" t="s">
        <v>25</v>
      </c>
      <c r="B20">
        <v>317</v>
      </c>
      <c r="C20">
        <v>132</v>
      </c>
    </row>
    <row r="21" spans="1:11" x14ac:dyDescent="0.2">
      <c r="A21" t="s">
        <v>26</v>
      </c>
      <c r="J21">
        <v>2077</v>
      </c>
    </row>
    <row r="22" spans="1:11" x14ac:dyDescent="0.2">
      <c r="A22" t="s">
        <v>27</v>
      </c>
      <c r="B22">
        <v>107</v>
      </c>
      <c r="C22">
        <v>125</v>
      </c>
      <c r="D22">
        <v>31</v>
      </c>
      <c r="E22">
        <v>26</v>
      </c>
      <c r="G22">
        <v>11</v>
      </c>
      <c r="J22" s="9"/>
      <c r="K22" t="s">
        <v>77</v>
      </c>
    </row>
    <row r="23" spans="1:11" x14ac:dyDescent="0.2">
      <c r="A23" t="s">
        <v>64</v>
      </c>
      <c r="B23">
        <v>414</v>
      </c>
      <c r="C23">
        <v>420</v>
      </c>
    </row>
    <row r="24" spans="1:11" x14ac:dyDescent="0.2">
      <c r="A24" t="s">
        <v>28</v>
      </c>
      <c r="B24">
        <v>214</v>
      </c>
      <c r="C24">
        <v>29</v>
      </c>
    </row>
    <row r="25" spans="1:11" x14ac:dyDescent="0.2">
      <c r="A25" t="s">
        <v>29</v>
      </c>
      <c r="J25" s="9">
        <v>516</v>
      </c>
    </row>
    <row r="26" spans="1:11" x14ac:dyDescent="0.2">
      <c r="A26" t="s">
        <v>30</v>
      </c>
      <c r="B26">
        <v>429</v>
      </c>
      <c r="C26">
        <v>175</v>
      </c>
      <c r="E26">
        <v>9</v>
      </c>
    </row>
    <row r="27" spans="1:11" x14ac:dyDescent="0.2">
      <c r="A27" t="s">
        <v>31</v>
      </c>
      <c r="B27">
        <v>695</v>
      </c>
      <c r="C27">
        <v>522</v>
      </c>
      <c r="K27" t="s">
        <v>108</v>
      </c>
    </row>
    <row r="28" spans="1:11" x14ac:dyDescent="0.2">
      <c r="A28" t="s">
        <v>32</v>
      </c>
      <c r="B28">
        <v>1205</v>
      </c>
    </row>
    <row r="29" spans="1:11" x14ac:dyDescent="0.2">
      <c r="A29" t="s">
        <v>33</v>
      </c>
      <c r="B29">
        <v>411</v>
      </c>
      <c r="C29">
        <v>90</v>
      </c>
      <c r="E29">
        <v>4</v>
      </c>
      <c r="I29">
        <v>3</v>
      </c>
      <c r="K29" t="s">
        <v>109</v>
      </c>
    </row>
    <row r="30" spans="1:11" x14ac:dyDescent="0.2">
      <c r="A30" t="s">
        <v>34</v>
      </c>
      <c r="J30">
        <v>3788</v>
      </c>
    </row>
    <row r="31" spans="1:11" x14ac:dyDescent="0.2">
      <c r="A31" t="s">
        <v>35</v>
      </c>
      <c r="J31" s="9">
        <v>89</v>
      </c>
    </row>
    <row r="32" spans="1:11" x14ac:dyDescent="0.2">
      <c r="A32" t="s">
        <v>36</v>
      </c>
      <c r="B32">
        <v>870</v>
      </c>
      <c r="C32">
        <v>233</v>
      </c>
      <c r="I32">
        <v>288</v>
      </c>
      <c r="J32" s="9"/>
    </row>
    <row r="33" spans="1:10" x14ac:dyDescent="0.2">
      <c r="A33" t="s">
        <v>37</v>
      </c>
      <c r="C33">
        <v>35</v>
      </c>
      <c r="I33">
        <v>377</v>
      </c>
    </row>
    <row r="34" spans="1:10" x14ac:dyDescent="0.2">
      <c r="A34" t="s">
        <v>38</v>
      </c>
      <c r="B34">
        <v>815</v>
      </c>
      <c r="C34">
        <v>128</v>
      </c>
      <c r="E34">
        <v>4</v>
      </c>
    </row>
    <row r="35" spans="1:10" x14ac:dyDescent="0.2">
      <c r="A35" t="s">
        <v>65</v>
      </c>
      <c r="C35">
        <v>218</v>
      </c>
    </row>
    <row r="36" spans="1:10" x14ac:dyDescent="0.2">
      <c r="A36" s="6" t="s">
        <v>110</v>
      </c>
      <c r="B36" s="6">
        <f t="shared" ref="B36:I36" si="0">SUM(B3:B35)</f>
        <v>31490</v>
      </c>
      <c r="C36" s="6">
        <f t="shared" si="0"/>
        <v>3641</v>
      </c>
      <c r="D36" s="6">
        <f t="shared" si="0"/>
        <v>929</v>
      </c>
      <c r="E36" s="6">
        <f t="shared" si="0"/>
        <v>2738</v>
      </c>
      <c r="F36" s="6">
        <f t="shared" si="0"/>
        <v>1365</v>
      </c>
      <c r="G36" s="6">
        <f t="shared" si="0"/>
        <v>11</v>
      </c>
      <c r="H36" s="6">
        <f t="shared" si="0"/>
        <v>26</v>
      </c>
      <c r="I36" s="6">
        <f t="shared" si="0"/>
        <v>3689</v>
      </c>
      <c r="J36" s="6">
        <f>SUM(J4:J35)</f>
        <v>8059</v>
      </c>
    </row>
  </sheetData>
  <mergeCells count="1">
    <mergeCell ref="B1:G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B495-9970-463D-B355-65B3B37BE916}">
  <dimension ref="A1:K37"/>
  <sheetViews>
    <sheetView topLeftCell="A22" workbookViewId="0"/>
  </sheetViews>
  <sheetFormatPr baseColWidth="10" defaultRowHeight="15" x14ac:dyDescent="0.2"/>
  <cols>
    <col min="1" max="1" width="16.6640625" customWidth="1"/>
    <col min="3" max="3" width="12.5" bestFit="1" customWidth="1"/>
    <col min="4" max="4" width="9.33203125" customWidth="1"/>
    <col min="5" max="5" width="11.83203125" bestFit="1" customWidth="1"/>
    <col min="6" max="6" width="12.83203125" bestFit="1" customWidth="1"/>
    <col min="7" max="7" width="12.5" bestFit="1" customWidth="1"/>
    <col min="8" max="8" width="10.1640625" bestFit="1" customWidth="1"/>
  </cols>
  <sheetData>
    <row r="1" spans="1:11" x14ac:dyDescent="0.2">
      <c r="A1" t="s">
        <v>111</v>
      </c>
    </row>
    <row r="2" spans="1:11" x14ac:dyDescent="0.2">
      <c r="A2" t="s">
        <v>7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56</v>
      </c>
    </row>
    <row r="3" spans="1:11" x14ac:dyDescent="0.2">
      <c r="A3" t="s">
        <v>8</v>
      </c>
      <c r="B3">
        <v>11</v>
      </c>
      <c r="C3">
        <v>0</v>
      </c>
      <c r="D3">
        <v>5</v>
      </c>
      <c r="E3">
        <v>0</v>
      </c>
      <c r="F3">
        <v>22</v>
      </c>
      <c r="G3">
        <v>0</v>
      </c>
      <c r="H3">
        <v>2</v>
      </c>
      <c r="J3" s="6">
        <f t="shared" ref="J3:J35" si="0">SUM(B3:I3)</f>
        <v>40</v>
      </c>
    </row>
    <row r="4" spans="1:11" x14ac:dyDescent="0.2">
      <c r="A4" t="s">
        <v>9</v>
      </c>
      <c r="B4">
        <v>32</v>
      </c>
      <c r="I4">
        <v>2</v>
      </c>
      <c r="J4" s="6">
        <f t="shared" si="0"/>
        <v>34</v>
      </c>
      <c r="K4" t="s">
        <v>67</v>
      </c>
    </row>
    <row r="5" spans="1:11" x14ac:dyDescent="0.2">
      <c r="A5" t="s">
        <v>10</v>
      </c>
      <c r="B5">
        <v>31</v>
      </c>
      <c r="D5">
        <v>5</v>
      </c>
      <c r="F5">
        <v>33</v>
      </c>
      <c r="G5">
        <v>5</v>
      </c>
      <c r="J5" s="6">
        <f t="shared" si="0"/>
        <v>74</v>
      </c>
    </row>
    <row r="6" spans="1:11" x14ac:dyDescent="0.2">
      <c r="A6" t="s">
        <v>11</v>
      </c>
      <c r="C6">
        <v>1</v>
      </c>
      <c r="D6">
        <v>2</v>
      </c>
      <c r="E6">
        <v>2</v>
      </c>
      <c r="F6">
        <v>13</v>
      </c>
      <c r="G6">
        <v>5</v>
      </c>
      <c r="H6">
        <v>0</v>
      </c>
      <c r="I6" s="6"/>
      <c r="J6" s="6">
        <f t="shared" si="0"/>
        <v>23</v>
      </c>
    </row>
    <row r="7" spans="1:11" x14ac:dyDescent="0.2">
      <c r="A7" t="s">
        <v>14</v>
      </c>
      <c r="B7">
        <v>60</v>
      </c>
      <c r="C7">
        <v>0</v>
      </c>
      <c r="D7">
        <v>8</v>
      </c>
      <c r="E7">
        <v>2</v>
      </c>
      <c r="F7">
        <v>50</v>
      </c>
      <c r="G7">
        <v>10</v>
      </c>
      <c r="H7">
        <v>0</v>
      </c>
      <c r="J7" s="6">
        <f t="shared" si="0"/>
        <v>130</v>
      </c>
    </row>
    <row r="8" spans="1:11" x14ac:dyDescent="0.2">
      <c r="A8" t="s">
        <v>15</v>
      </c>
      <c r="B8">
        <v>49</v>
      </c>
      <c r="C8">
        <v>4</v>
      </c>
      <c r="D8">
        <v>24</v>
      </c>
      <c r="E8">
        <v>5</v>
      </c>
      <c r="F8">
        <v>123</v>
      </c>
      <c r="G8">
        <v>29</v>
      </c>
      <c r="H8">
        <v>2</v>
      </c>
      <c r="J8" s="6">
        <f t="shared" si="0"/>
        <v>236</v>
      </c>
    </row>
    <row r="9" spans="1:11" x14ac:dyDescent="0.2">
      <c r="A9" t="s">
        <v>17</v>
      </c>
      <c r="B9">
        <v>59</v>
      </c>
      <c r="C9">
        <v>6</v>
      </c>
      <c r="D9">
        <v>25</v>
      </c>
      <c r="E9">
        <v>8</v>
      </c>
      <c r="F9">
        <v>145</v>
      </c>
      <c r="G9">
        <v>124</v>
      </c>
      <c r="H9">
        <v>0</v>
      </c>
      <c r="J9" s="6">
        <f t="shared" si="0"/>
        <v>367</v>
      </c>
    </row>
    <row r="10" spans="1:11" x14ac:dyDescent="0.2">
      <c r="A10" t="s">
        <v>12</v>
      </c>
      <c r="B10">
        <v>30</v>
      </c>
      <c r="C10">
        <v>2</v>
      </c>
      <c r="D10">
        <v>5</v>
      </c>
      <c r="E10">
        <v>8</v>
      </c>
      <c r="F10">
        <v>63</v>
      </c>
      <c r="G10">
        <v>5</v>
      </c>
      <c r="I10">
        <v>12</v>
      </c>
      <c r="J10" s="6">
        <f t="shared" si="0"/>
        <v>125</v>
      </c>
      <c r="K10" t="s">
        <v>66</v>
      </c>
    </row>
    <row r="11" spans="1:11" x14ac:dyDescent="0.2">
      <c r="A11" t="s">
        <v>13</v>
      </c>
      <c r="B11">
        <v>19</v>
      </c>
      <c r="C11">
        <v>0</v>
      </c>
      <c r="D11">
        <v>5</v>
      </c>
      <c r="E11">
        <v>0</v>
      </c>
      <c r="F11">
        <v>58</v>
      </c>
      <c r="G11">
        <v>5</v>
      </c>
      <c r="H11">
        <v>0</v>
      </c>
      <c r="J11" s="6">
        <f t="shared" si="0"/>
        <v>87</v>
      </c>
    </row>
    <row r="12" spans="1:11" x14ac:dyDescent="0.2">
      <c r="A12" t="s">
        <v>16</v>
      </c>
      <c r="B12">
        <v>21</v>
      </c>
      <c r="C12">
        <v>1</v>
      </c>
      <c r="D12">
        <v>4</v>
      </c>
      <c r="E12">
        <v>2</v>
      </c>
      <c r="F12">
        <v>25</v>
      </c>
      <c r="G12">
        <v>12</v>
      </c>
      <c r="H12">
        <v>2</v>
      </c>
      <c r="J12" s="6">
        <f t="shared" si="0"/>
        <v>67</v>
      </c>
    </row>
    <row r="13" spans="1:11" x14ac:dyDescent="0.2">
      <c r="A13" t="s">
        <v>22</v>
      </c>
      <c r="B13">
        <v>217</v>
      </c>
      <c r="C13">
        <v>7</v>
      </c>
      <c r="E13">
        <v>6</v>
      </c>
      <c r="F13">
        <v>2</v>
      </c>
      <c r="G13">
        <v>2</v>
      </c>
      <c r="H13">
        <v>0</v>
      </c>
      <c r="I13">
        <v>429</v>
      </c>
      <c r="J13" s="6">
        <f t="shared" si="0"/>
        <v>663</v>
      </c>
      <c r="K13" t="s">
        <v>63</v>
      </c>
    </row>
    <row r="14" spans="1:11" x14ac:dyDescent="0.2">
      <c r="A14" t="s">
        <v>18</v>
      </c>
      <c r="I14">
        <v>427</v>
      </c>
      <c r="J14" s="6">
        <f t="shared" si="0"/>
        <v>427</v>
      </c>
    </row>
    <row r="15" spans="1:11" x14ac:dyDescent="0.2">
      <c r="A15" t="s">
        <v>19</v>
      </c>
      <c r="J15" s="6">
        <f t="shared" si="0"/>
        <v>0</v>
      </c>
    </row>
    <row r="16" spans="1:11" x14ac:dyDescent="0.2">
      <c r="A16" t="s">
        <v>20</v>
      </c>
      <c r="B16">
        <v>53</v>
      </c>
      <c r="C16">
        <v>1</v>
      </c>
      <c r="D16">
        <v>7</v>
      </c>
      <c r="E16">
        <v>4</v>
      </c>
      <c r="F16">
        <v>41</v>
      </c>
      <c r="G16">
        <v>4</v>
      </c>
      <c r="H16">
        <v>0</v>
      </c>
      <c r="J16" s="6">
        <f t="shared" si="0"/>
        <v>110</v>
      </c>
    </row>
    <row r="17" spans="1:11" x14ac:dyDescent="0.2">
      <c r="A17" t="s">
        <v>21</v>
      </c>
      <c r="B17">
        <v>51</v>
      </c>
      <c r="C17">
        <v>0</v>
      </c>
      <c r="D17">
        <v>0</v>
      </c>
      <c r="E17">
        <v>6</v>
      </c>
      <c r="F17">
        <v>10</v>
      </c>
      <c r="G17">
        <v>0</v>
      </c>
      <c r="H17">
        <v>0</v>
      </c>
      <c r="J17" s="6">
        <f t="shared" si="0"/>
        <v>67</v>
      </c>
    </row>
    <row r="18" spans="1:11" x14ac:dyDescent="0.2">
      <c r="A18" t="s">
        <v>23</v>
      </c>
      <c r="B18">
        <v>55</v>
      </c>
      <c r="C18">
        <v>1</v>
      </c>
      <c r="D18">
        <v>15</v>
      </c>
      <c r="E18">
        <v>13</v>
      </c>
      <c r="F18">
        <v>79</v>
      </c>
      <c r="G18">
        <v>12</v>
      </c>
      <c r="H18">
        <v>0</v>
      </c>
      <c r="J18" s="6">
        <f t="shared" si="0"/>
        <v>175</v>
      </c>
    </row>
    <row r="19" spans="1:11" x14ac:dyDescent="0.2">
      <c r="A19" t="s">
        <v>24</v>
      </c>
      <c r="J19" s="6">
        <f t="shared" si="0"/>
        <v>0</v>
      </c>
    </row>
    <row r="20" spans="1:11" x14ac:dyDescent="0.2">
      <c r="A20" t="s">
        <v>25</v>
      </c>
      <c r="J20" s="6">
        <f t="shared" si="0"/>
        <v>0</v>
      </c>
    </row>
    <row r="21" spans="1:11" x14ac:dyDescent="0.2">
      <c r="A21" t="s">
        <v>26</v>
      </c>
      <c r="B21">
        <v>16</v>
      </c>
      <c r="C21">
        <v>0</v>
      </c>
      <c r="D21">
        <v>26</v>
      </c>
      <c r="E21">
        <v>4</v>
      </c>
      <c r="F21">
        <v>13</v>
      </c>
      <c r="G21">
        <v>26</v>
      </c>
      <c r="H21">
        <v>1</v>
      </c>
      <c r="J21" s="6">
        <f t="shared" si="0"/>
        <v>86</v>
      </c>
    </row>
    <row r="22" spans="1:11" x14ac:dyDescent="0.2">
      <c r="A22" t="s">
        <v>27</v>
      </c>
      <c r="B22">
        <v>45</v>
      </c>
      <c r="C22">
        <v>1</v>
      </c>
      <c r="D22">
        <v>6</v>
      </c>
      <c r="E22">
        <v>2</v>
      </c>
      <c r="F22">
        <v>32</v>
      </c>
      <c r="G22">
        <v>9</v>
      </c>
      <c r="H22">
        <v>0</v>
      </c>
      <c r="J22" s="6">
        <f t="shared" si="0"/>
        <v>95</v>
      </c>
    </row>
    <row r="23" spans="1:11" x14ac:dyDescent="0.2">
      <c r="A23" t="s">
        <v>64</v>
      </c>
      <c r="B23">
        <v>49</v>
      </c>
      <c r="C23">
        <v>3</v>
      </c>
      <c r="D23">
        <v>0</v>
      </c>
      <c r="E23">
        <v>4</v>
      </c>
      <c r="F23">
        <v>3</v>
      </c>
      <c r="G23">
        <v>0</v>
      </c>
      <c r="H23">
        <v>1</v>
      </c>
      <c r="J23" s="6">
        <f t="shared" si="0"/>
        <v>60</v>
      </c>
    </row>
    <row r="24" spans="1:11" x14ac:dyDescent="0.2">
      <c r="A24" t="s">
        <v>28</v>
      </c>
      <c r="B24">
        <v>20</v>
      </c>
      <c r="C24">
        <v>1</v>
      </c>
      <c r="D24">
        <v>5</v>
      </c>
      <c r="E24">
        <v>1</v>
      </c>
      <c r="F24">
        <v>30</v>
      </c>
      <c r="G24">
        <v>5</v>
      </c>
      <c r="H24">
        <v>0</v>
      </c>
      <c r="I24">
        <v>10</v>
      </c>
      <c r="J24" s="6">
        <f t="shared" si="0"/>
        <v>72</v>
      </c>
    </row>
    <row r="25" spans="1:11" x14ac:dyDescent="0.2">
      <c r="A25" t="s">
        <v>29</v>
      </c>
      <c r="J25" s="6">
        <f t="shared" si="0"/>
        <v>0</v>
      </c>
    </row>
    <row r="26" spans="1:11" x14ac:dyDescent="0.2">
      <c r="A26" t="s">
        <v>30</v>
      </c>
      <c r="B26">
        <v>22</v>
      </c>
      <c r="C26">
        <v>0</v>
      </c>
      <c r="D26">
        <v>3</v>
      </c>
      <c r="E26">
        <v>4</v>
      </c>
      <c r="F26">
        <v>32</v>
      </c>
      <c r="G26">
        <v>2</v>
      </c>
      <c r="H26">
        <v>0</v>
      </c>
      <c r="I26">
        <v>1</v>
      </c>
      <c r="J26" s="6">
        <f t="shared" si="0"/>
        <v>64</v>
      </c>
      <c r="K26" t="s">
        <v>63</v>
      </c>
    </row>
    <row r="27" spans="1:11" x14ac:dyDescent="0.2">
      <c r="A27" t="s">
        <v>31</v>
      </c>
      <c r="B27">
        <v>38</v>
      </c>
      <c r="C27">
        <v>1</v>
      </c>
      <c r="D27">
        <v>5</v>
      </c>
      <c r="E27">
        <v>1</v>
      </c>
      <c r="F27">
        <v>45</v>
      </c>
      <c r="G27">
        <v>10</v>
      </c>
      <c r="H27">
        <v>0</v>
      </c>
      <c r="J27" s="6">
        <f t="shared" si="0"/>
        <v>100</v>
      </c>
    </row>
    <row r="28" spans="1:11" x14ac:dyDescent="0.2">
      <c r="A28" t="s">
        <v>32</v>
      </c>
      <c r="B28">
        <v>53</v>
      </c>
      <c r="C28">
        <v>0</v>
      </c>
      <c r="D28">
        <v>4</v>
      </c>
      <c r="E28">
        <v>0</v>
      </c>
      <c r="F28">
        <v>48</v>
      </c>
      <c r="G28">
        <v>20</v>
      </c>
      <c r="H28">
        <v>0</v>
      </c>
      <c r="J28" s="6">
        <f t="shared" si="0"/>
        <v>125</v>
      </c>
    </row>
    <row r="29" spans="1:11" x14ac:dyDescent="0.2">
      <c r="A29" t="s">
        <v>33</v>
      </c>
      <c r="J29" s="6">
        <f t="shared" si="0"/>
        <v>0</v>
      </c>
    </row>
    <row r="30" spans="1:11" x14ac:dyDescent="0.2">
      <c r="A30" t="s">
        <v>34</v>
      </c>
      <c r="B30">
        <v>38</v>
      </c>
      <c r="C30">
        <v>0</v>
      </c>
      <c r="D30">
        <v>24</v>
      </c>
      <c r="E30">
        <v>12</v>
      </c>
      <c r="F30">
        <v>94</v>
      </c>
      <c r="G30">
        <v>17</v>
      </c>
      <c r="H30">
        <v>0</v>
      </c>
      <c r="J30" s="6">
        <f t="shared" si="0"/>
        <v>185</v>
      </c>
    </row>
    <row r="31" spans="1:11" x14ac:dyDescent="0.2">
      <c r="A31" t="s">
        <v>35</v>
      </c>
      <c r="J31" s="6">
        <f t="shared" si="0"/>
        <v>0</v>
      </c>
    </row>
    <row r="32" spans="1:11" x14ac:dyDescent="0.2">
      <c r="A32" t="s">
        <v>36</v>
      </c>
      <c r="I32">
        <v>193</v>
      </c>
      <c r="J32" s="6">
        <f t="shared" si="0"/>
        <v>193</v>
      </c>
    </row>
    <row r="33" spans="1:10" x14ac:dyDescent="0.2">
      <c r="A33" t="s">
        <v>37</v>
      </c>
      <c r="B33">
        <v>30</v>
      </c>
      <c r="C33">
        <v>1</v>
      </c>
      <c r="D33">
        <v>5</v>
      </c>
      <c r="F33">
        <v>69</v>
      </c>
      <c r="G33">
        <v>13</v>
      </c>
      <c r="H33">
        <v>1</v>
      </c>
      <c r="J33" s="6">
        <f t="shared" si="0"/>
        <v>119</v>
      </c>
    </row>
    <row r="34" spans="1:10" x14ac:dyDescent="0.2">
      <c r="A34" t="s">
        <v>38</v>
      </c>
      <c r="B34">
        <v>26</v>
      </c>
      <c r="C34">
        <v>0</v>
      </c>
      <c r="D34">
        <v>9</v>
      </c>
      <c r="E34">
        <v>1</v>
      </c>
      <c r="F34">
        <v>27</v>
      </c>
      <c r="G34">
        <v>6</v>
      </c>
      <c r="H34">
        <v>0</v>
      </c>
      <c r="J34" s="6">
        <f t="shared" si="0"/>
        <v>69</v>
      </c>
    </row>
    <row r="35" spans="1:10" x14ac:dyDescent="0.2">
      <c r="A35" t="s">
        <v>65</v>
      </c>
      <c r="D35">
        <v>46</v>
      </c>
      <c r="F35">
        <v>148</v>
      </c>
      <c r="G35">
        <v>124</v>
      </c>
      <c r="J35" s="6">
        <f t="shared" si="0"/>
        <v>318</v>
      </c>
    </row>
    <row r="36" spans="1:10" x14ac:dyDescent="0.2">
      <c r="A36" s="6" t="s">
        <v>70</v>
      </c>
      <c r="B36" s="6">
        <f t="shared" ref="B36:G36" si="1">AVERAGE(B3:B35)</f>
        <v>44.565217391304351</v>
      </c>
      <c r="C36" s="6">
        <f t="shared" si="1"/>
        <v>1.3636363636363635</v>
      </c>
      <c r="D36" s="6">
        <f t="shared" si="1"/>
        <v>10.347826086956522</v>
      </c>
      <c r="E36" s="6">
        <f t="shared" si="1"/>
        <v>4.0476190476190474</v>
      </c>
      <c r="F36" s="6">
        <f t="shared" si="1"/>
        <v>50.208333333333336</v>
      </c>
      <c r="G36" s="6">
        <f t="shared" si="1"/>
        <v>18.541666666666668</v>
      </c>
    </row>
    <row r="37" spans="1:10" x14ac:dyDescent="0.2">
      <c r="A37" s="6" t="s">
        <v>71</v>
      </c>
      <c r="B37" s="6">
        <f t="shared" ref="B37:I37" si="2">SUM(B3:B35)</f>
        <v>1025</v>
      </c>
      <c r="C37" s="6">
        <f t="shared" si="2"/>
        <v>30</v>
      </c>
      <c r="D37" s="6">
        <f t="shared" si="2"/>
        <v>238</v>
      </c>
      <c r="E37" s="6">
        <f t="shared" si="2"/>
        <v>85</v>
      </c>
      <c r="F37" s="6">
        <f t="shared" si="2"/>
        <v>1205</v>
      </c>
      <c r="G37" s="6">
        <f t="shared" si="2"/>
        <v>445</v>
      </c>
      <c r="H37" s="6">
        <f t="shared" si="2"/>
        <v>9</v>
      </c>
      <c r="I37" s="6">
        <f t="shared" si="2"/>
        <v>1074</v>
      </c>
      <c r="J37" s="6">
        <f>SUM(B37:I37)</f>
        <v>4111</v>
      </c>
    </row>
  </sheetData>
  <autoFilter ref="A2:I34" xr:uid="{8AA6073F-119D-4699-BD44-0BA303FA24A4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GENERAL</vt:lpstr>
      <vt:lpstr>INGRESOS AÑO</vt:lpstr>
      <vt:lpstr>ID AÑO</vt:lpstr>
      <vt:lpstr>NO ENTEG AÑO</vt:lpstr>
      <vt:lpstr>NI AÑO</vt:lpstr>
      <vt:lpstr>UBICACIÓN</vt:lpstr>
      <vt:lpstr>PERITOS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autor</dc:creator>
  <cp:lastModifiedBy>Mariano Machain</cp:lastModifiedBy>
  <dcterms:created xsi:type="dcterms:W3CDTF">2020-10-21T22:39:03Z</dcterms:created>
  <dcterms:modified xsi:type="dcterms:W3CDTF">2021-05-22T03:12:22Z</dcterms:modified>
</cp:coreProperties>
</file>